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0" windowWidth="10710" windowHeight="12480" firstSheet="1" activeTab="1"/>
  </bookViews>
  <sheets>
    <sheet name="Field ID Conversions" sheetId="1" r:id="rId1"/>
    <sheet name="Fisheye photos 1st round" sheetId="2" r:id="rId2"/>
  </sheets>
  <definedNames>
    <definedName name="_xlnm.Print_Area" localSheetId="0">'Field ID Conversions'!$B$1:$Q$80</definedName>
    <definedName name="_xlnm.Print_Area" localSheetId="1">'Fisheye photos 1st round'!$A$4:$T$119</definedName>
  </definedNames>
  <calcPr fullCalcOnLoad="1"/>
</workbook>
</file>

<file path=xl/sharedStrings.xml><?xml version="1.0" encoding="utf-8"?>
<sst xmlns="http://schemas.openxmlformats.org/spreadsheetml/2006/main" count="964" uniqueCount="580">
  <si>
    <t>17 temp</t>
  </si>
  <si>
    <t>SE10-28-5</t>
  </si>
  <si>
    <t>18 temp</t>
  </si>
  <si>
    <t>NW20-27-3</t>
  </si>
  <si>
    <t>19 temp</t>
  </si>
  <si>
    <t>Land Description</t>
  </si>
  <si>
    <t>SW-25-30-01</t>
  </si>
  <si>
    <t>NE 01-29-05</t>
  </si>
  <si>
    <t>NW 21-29-01</t>
  </si>
  <si>
    <t>SE 03-30-29</t>
  </si>
  <si>
    <t>SE 29-27-05</t>
  </si>
  <si>
    <t>NW 09-28-01</t>
  </si>
  <si>
    <t>NW 31-27-28</t>
  </si>
  <si>
    <t>NW 03-27-05</t>
  </si>
  <si>
    <t>SW 36-26-04</t>
  </si>
  <si>
    <t>15B</t>
  </si>
  <si>
    <t>NE 36-27-05</t>
  </si>
  <si>
    <t>Flux_NW07</t>
  </si>
  <si>
    <t>NW07-28-3</t>
  </si>
  <si>
    <t>NE07</t>
  </si>
  <si>
    <t>NE07-28-3</t>
  </si>
  <si>
    <t>NW01</t>
  </si>
  <si>
    <t>NW01-28-4</t>
  </si>
  <si>
    <t>NW03</t>
  </si>
  <si>
    <t>SW03</t>
  </si>
  <si>
    <t>NW06</t>
  </si>
  <si>
    <t>NW06-28-3</t>
  </si>
  <si>
    <t>SW07</t>
  </si>
  <si>
    <t>SW07-28-3</t>
  </si>
  <si>
    <t>NE09</t>
  </si>
  <si>
    <t>NE09-28-4</t>
  </si>
  <si>
    <t>NW09</t>
  </si>
  <si>
    <t>NW09-28-4</t>
  </si>
  <si>
    <t xml:space="preserve"> NE13</t>
  </si>
  <si>
    <t xml:space="preserve"> NE13-28-4</t>
  </si>
  <si>
    <t xml:space="preserve"> NW13</t>
  </si>
  <si>
    <t xml:space="preserve"> NW13-28-4</t>
  </si>
  <si>
    <t xml:space="preserve"> SE13</t>
  </si>
  <si>
    <t xml:space="preserve"> SE13-28-4</t>
  </si>
  <si>
    <t xml:space="preserve"> SW13</t>
  </si>
  <si>
    <t xml:space="preserve"> SW13-28-4</t>
  </si>
  <si>
    <t xml:space="preserve"> NW19</t>
  </si>
  <si>
    <t xml:space="preserve"> NW19-28-3</t>
  </si>
  <si>
    <t xml:space="preserve"> NE23</t>
  </si>
  <si>
    <t xml:space="preserve"> NE23-28-4</t>
  </si>
  <si>
    <t xml:space="preserve"> SE24</t>
  </si>
  <si>
    <t xml:space="preserve"> SE24-28-4</t>
  </si>
  <si>
    <t xml:space="preserve"> NE25</t>
  </si>
  <si>
    <t xml:space="preserve"> NE25-28-4</t>
  </si>
  <si>
    <t xml:space="preserve"> NW26</t>
  </si>
  <si>
    <t xml:space="preserve"> NW26-28-4</t>
  </si>
  <si>
    <t xml:space="preserve"> SW26</t>
  </si>
  <si>
    <t xml:space="preserve"> SW26-28-4</t>
  </si>
  <si>
    <t xml:space="preserve"> NW29</t>
  </si>
  <si>
    <t xml:space="preserve"> NW29-28-4</t>
  </si>
  <si>
    <t xml:space="preserve"> SW30</t>
  </si>
  <si>
    <t xml:space="preserve"> SW30-28-3</t>
  </si>
  <si>
    <t xml:space="preserve"> SW31</t>
  </si>
  <si>
    <t xml:space="preserve"> SW31-28-3</t>
  </si>
  <si>
    <t xml:space="preserve"> NE33</t>
  </si>
  <si>
    <t xml:space="preserve"> NE33-27-4</t>
  </si>
  <si>
    <t xml:space="preserve"> NE36</t>
  </si>
  <si>
    <t xml:space="preserve"> NE36-28-4</t>
  </si>
  <si>
    <t>MS01</t>
  </si>
  <si>
    <t>SW16-27-5</t>
  </si>
  <si>
    <t>MS02</t>
  </si>
  <si>
    <t>SE05-27-3</t>
  </si>
  <si>
    <t>MS03</t>
  </si>
  <si>
    <t>MS04</t>
  </si>
  <si>
    <t>NW21-27-3</t>
  </si>
  <si>
    <t>MS05</t>
  </si>
  <si>
    <t>MS06</t>
  </si>
  <si>
    <t>SW19-28-27</t>
  </si>
  <si>
    <t>MS07</t>
  </si>
  <si>
    <t>MS09</t>
  </si>
  <si>
    <t>SW02-27-5</t>
  </si>
  <si>
    <t>MS10</t>
  </si>
  <si>
    <t>SW15-28-6</t>
  </si>
  <si>
    <t>MS13</t>
  </si>
  <si>
    <t>MS14</t>
  </si>
  <si>
    <t>MS15</t>
  </si>
  <si>
    <t>NW21-28-28</t>
  </si>
  <si>
    <t>MS16</t>
  </si>
  <si>
    <t>SW30-28-28</t>
  </si>
  <si>
    <t>MS17</t>
  </si>
  <si>
    <t>NE24-28-29</t>
  </si>
  <si>
    <t>MS18</t>
  </si>
  <si>
    <t>SE 07-28-3</t>
  </si>
  <si>
    <t>MS19</t>
  </si>
  <si>
    <t>SE28-28-28</t>
  </si>
  <si>
    <t>MS20</t>
  </si>
  <si>
    <t>MS12</t>
  </si>
  <si>
    <t xml:space="preserve">MS11 </t>
  </si>
  <si>
    <t>NE05-27-5</t>
  </si>
  <si>
    <t>NW05-27-5</t>
  </si>
  <si>
    <t>Group A</t>
  </si>
  <si>
    <t>SE17-30-02</t>
  </si>
  <si>
    <t>NW04-31-01</t>
  </si>
  <si>
    <t>NW28-28-02</t>
  </si>
  <si>
    <t>SE17-28-02</t>
  </si>
  <si>
    <t>SW18-28-02</t>
  </si>
  <si>
    <t>NW35-28-03</t>
  </si>
  <si>
    <t>SE12-28-03</t>
  </si>
  <si>
    <t>SE 14-30-02</t>
  </si>
  <si>
    <t>Group C</t>
  </si>
  <si>
    <t>Group D</t>
  </si>
  <si>
    <t>Group E</t>
  </si>
  <si>
    <t>Group B</t>
  </si>
  <si>
    <t>Group F</t>
  </si>
  <si>
    <t>Group G</t>
  </si>
  <si>
    <t>Group H</t>
  </si>
  <si>
    <t>Group I</t>
  </si>
  <si>
    <t>Group J</t>
  </si>
  <si>
    <t>Group K</t>
  </si>
  <si>
    <t>MS21</t>
  </si>
  <si>
    <t>SE06-28-03</t>
  </si>
  <si>
    <t>Group L</t>
  </si>
  <si>
    <t>EC/UofG/MS Site ID</t>
  </si>
  <si>
    <t>CanEx Site ID</t>
  </si>
  <si>
    <t>Group and phone number</t>
  </si>
  <si>
    <t>A1</t>
  </si>
  <si>
    <t>A2</t>
  </si>
  <si>
    <t>A3</t>
  </si>
  <si>
    <t>A4</t>
  </si>
  <si>
    <t>A5</t>
  </si>
  <si>
    <t>D1</t>
  </si>
  <si>
    <t>D2</t>
  </si>
  <si>
    <t>D3</t>
  </si>
  <si>
    <t>D4</t>
  </si>
  <si>
    <t>306-717-5762</t>
  </si>
  <si>
    <t>306-717-3014</t>
  </si>
  <si>
    <t>306-717-9081</t>
  </si>
  <si>
    <t>306-717-5690</t>
  </si>
  <si>
    <t>306-717-2965</t>
  </si>
  <si>
    <t>306-717-3807</t>
  </si>
  <si>
    <t>306-717-5423</t>
  </si>
  <si>
    <t>306-717-3746</t>
  </si>
  <si>
    <t>306-717-5691</t>
  </si>
  <si>
    <t>306-229-1633</t>
  </si>
  <si>
    <t>306-717-5815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</si>
  <si>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</si>
  <si>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</si>
  <si>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</si>
  <si>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</si>
  <si>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</si>
  <si>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</si>
  <si>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</si>
  <si>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</si>
  <si>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</si>
  <si>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</si>
  <si>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</si>
  <si>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</si>
  <si>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</si>
  <si>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</si>
  <si>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</si>
  <si>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</si>
  <si>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</si>
  <si>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</si>
  <si>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</si>
  <si>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</si>
  <si>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</si>
  <si>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</si>
  <si>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</si>
  <si>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</si>
  <si>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</si>
  <si>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</si>
  <si>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</si>
  <si>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</si>
  <si>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</si>
  <si>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</si>
  <si>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I1</t>
  </si>
  <si>
    <t>I2</t>
  </si>
  <si>
    <t>I3</t>
  </si>
  <si>
    <t>I4</t>
  </si>
  <si>
    <t>I5</t>
  </si>
  <si>
    <t>J1</t>
  </si>
  <si>
    <t>J2</t>
  </si>
  <si>
    <t>J3</t>
  </si>
  <si>
    <t>J4</t>
  </si>
  <si>
    <t>J5</t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</si>
  <si>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</si>
  <si>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</si>
  <si>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</si>
  <si>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</si>
  <si>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</si>
  <si>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</si>
  <si>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</si>
  <si>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</si>
  <si>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</si>
  <si>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</si>
  <si>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SW03-29-4</t>
  </si>
  <si>
    <t>NW34-27-5</t>
  </si>
  <si>
    <t>NW03-28-4</t>
  </si>
  <si>
    <t>Jon and Tara</t>
  </si>
  <si>
    <t>Erica and Muluneh</t>
  </si>
  <si>
    <t>Aaron and Krystal</t>
  </si>
  <si>
    <t>Mariko and Ramata</t>
  </si>
  <si>
    <t>Craig and Jess</t>
  </si>
  <si>
    <t>Kalifa and Anna</t>
  </si>
  <si>
    <t>Jennifer and Brian</t>
  </si>
  <si>
    <t>Brad and Sarah</t>
  </si>
  <si>
    <t>Garry and Kim</t>
  </si>
  <si>
    <t>Danette and Andreas</t>
  </si>
  <si>
    <t>Emily and Imen</t>
  </si>
  <si>
    <t>Soil roughness/veg Groups A-F</t>
  </si>
  <si>
    <t>Soil roughnes/veg Groups F-L</t>
  </si>
  <si>
    <t>306-717-2752</t>
  </si>
  <si>
    <t>306-717-5943</t>
  </si>
  <si>
    <t>Erin/Dell/Amine/Najib</t>
  </si>
  <si>
    <t>Peggy, Louis-Philippe, Alicia</t>
  </si>
  <si>
    <t>LAI/Multispectra</t>
  </si>
  <si>
    <t>306-717-2986</t>
  </si>
  <si>
    <t>Amie, Jiali, Thomas</t>
  </si>
  <si>
    <t>Spare parts in field</t>
  </si>
  <si>
    <t>Bruce Cole</t>
  </si>
  <si>
    <t>Field coordination, supplies, logistics</t>
  </si>
  <si>
    <t>Brenda Toth</t>
  </si>
  <si>
    <t>306-222-1119</t>
  </si>
  <si>
    <t>306-221-4148</t>
  </si>
  <si>
    <t>306-717-7617</t>
  </si>
  <si>
    <t>Stacey and Ruzbeh</t>
  </si>
  <si>
    <t>ID on GPS</t>
  </si>
  <si>
    <t>UG08</t>
  </si>
  <si>
    <t>MA17</t>
  </si>
  <si>
    <t>UG15</t>
  </si>
  <si>
    <t>UG14</t>
  </si>
  <si>
    <t>MA10</t>
  </si>
  <si>
    <t>UG13</t>
  </si>
  <si>
    <t>MS11</t>
  </si>
  <si>
    <t>UG12</t>
  </si>
  <si>
    <t>MA12</t>
  </si>
  <si>
    <t>MA08</t>
  </si>
  <si>
    <t>MA14</t>
  </si>
  <si>
    <t>UG11</t>
  </si>
  <si>
    <t>UG10</t>
  </si>
  <si>
    <t>UG09</t>
  </si>
  <si>
    <t>MA05</t>
  </si>
  <si>
    <t>MA06</t>
  </si>
  <si>
    <t>MA07</t>
  </si>
  <si>
    <t>UG05</t>
  </si>
  <si>
    <t>MA15</t>
  </si>
  <si>
    <t>MA04</t>
  </si>
  <si>
    <t>UG07</t>
  </si>
  <si>
    <t>MA16</t>
  </si>
  <si>
    <t>MA18</t>
  </si>
  <si>
    <t>MA01</t>
  </si>
  <si>
    <t>UG02</t>
  </si>
  <si>
    <t>MA02</t>
  </si>
  <si>
    <t>EC22</t>
  </si>
  <si>
    <t>EC20</t>
  </si>
  <si>
    <t>EC21</t>
  </si>
  <si>
    <t>EC19</t>
  </si>
  <si>
    <t>EC17</t>
  </si>
  <si>
    <t>EC18</t>
  </si>
  <si>
    <t>EC15</t>
  </si>
  <si>
    <t>EC16</t>
  </si>
  <si>
    <t>MA03</t>
  </si>
  <si>
    <t>EC13</t>
  </si>
  <si>
    <t>EC12</t>
  </si>
  <si>
    <t>EC10</t>
  </si>
  <si>
    <t>EC11</t>
  </si>
  <si>
    <t>EC09</t>
  </si>
  <si>
    <t>EC08</t>
  </si>
  <si>
    <t>EC07</t>
  </si>
  <si>
    <t>EC05</t>
  </si>
  <si>
    <t>EC06</t>
  </si>
  <si>
    <t>EC04</t>
  </si>
  <si>
    <t>EC01</t>
  </si>
  <si>
    <t>EC03</t>
  </si>
  <si>
    <t>EC24</t>
  </si>
  <si>
    <t>UG01</t>
  </si>
  <si>
    <t>EC02</t>
  </si>
  <si>
    <t>MA13</t>
  </si>
  <si>
    <t>EC14</t>
  </si>
  <si>
    <t>EC23</t>
  </si>
  <si>
    <t>UG03</t>
  </si>
  <si>
    <t>UG06</t>
  </si>
  <si>
    <t>Soil Moisture Latitude</t>
  </si>
  <si>
    <t>Soil Moisture Longitude</t>
  </si>
  <si>
    <t>Jun 1</t>
  </si>
  <si>
    <t>Jun 2</t>
  </si>
  <si>
    <t>Jun 4</t>
  </si>
  <si>
    <t>Jun 5</t>
  </si>
  <si>
    <t>Jun 6</t>
  </si>
  <si>
    <t>Jun 7</t>
  </si>
  <si>
    <t>Ö</t>
  </si>
  <si>
    <t>MA11</t>
  </si>
  <si>
    <t>Ö-</t>
  </si>
  <si>
    <t>Date</t>
  </si>
  <si>
    <t>51°24.926'</t>
  </si>
  <si>
    <t>Time</t>
  </si>
  <si>
    <t>Crop type</t>
  </si>
  <si>
    <t>Pasture</t>
  </si>
  <si>
    <t>Field notes</t>
  </si>
  <si>
    <t>-105°56.555'</t>
  </si>
  <si>
    <t>Pasture with lots of cow dump</t>
  </si>
  <si>
    <t>-105°53.504'</t>
  </si>
  <si>
    <t>-105°56.738'</t>
  </si>
  <si>
    <t xml:space="preserve"> B4</t>
  </si>
  <si>
    <t xml:space="preserve">Pasture, very patchy, with lumps of mdeium height grass,  short grass, and close to ground vegetation cover </t>
  </si>
  <si>
    <t>Small patches of pasture, very dry</t>
  </si>
  <si>
    <t>B5-1 old</t>
  </si>
  <si>
    <t>No green vegetation, wheat stubbles, no till</t>
  </si>
  <si>
    <t>No greens</t>
  </si>
  <si>
    <t>C1-1</t>
  </si>
  <si>
    <t>-105°52.715'</t>
  </si>
  <si>
    <t>Pasture, semi dense, 20-25 cm tall, patchy</t>
  </si>
  <si>
    <t>C1-2</t>
  </si>
  <si>
    <t>C1-3</t>
  </si>
  <si>
    <t>Pasture, not much dandelion</t>
  </si>
  <si>
    <t>Volunteer wheat</t>
  </si>
  <si>
    <t xml:space="preserve">Volunteer wheat, no till </t>
  </si>
  <si>
    <t>C3-2</t>
  </si>
  <si>
    <t>C3-1</t>
  </si>
  <si>
    <t>Volunteer wheat? Soil is damp</t>
  </si>
  <si>
    <t>C5-2</t>
  </si>
  <si>
    <t>wheat</t>
  </si>
  <si>
    <t xml:space="preserve">May be volunteer Wheat, may be grass, untilled, standing &amp; lying down wheat res 25 cm tall, </t>
  </si>
  <si>
    <t>C5-1</t>
  </si>
  <si>
    <t>Canola</t>
  </si>
  <si>
    <t>C4-1</t>
  </si>
  <si>
    <t>C4-2</t>
  </si>
  <si>
    <t>Bare soil</t>
  </si>
  <si>
    <t>Bare soil, some residue</t>
  </si>
  <si>
    <t>D2-1</t>
  </si>
  <si>
    <t>D2-2</t>
  </si>
  <si>
    <t>D1-2</t>
  </si>
  <si>
    <t>No green vegetation, wheat stubbles standing, 20cm tall</t>
  </si>
  <si>
    <t>E4-1</t>
  </si>
  <si>
    <t>Not seeded, some weeds</t>
  </si>
  <si>
    <t>I2-1</t>
  </si>
  <si>
    <t>wheat, some residue</t>
  </si>
  <si>
    <t>H5-1</t>
  </si>
  <si>
    <t>canola, 1 cm tall, sparse, need revisit</t>
  </si>
  <si>
    <t>J2-1</t>
  </si>
  <si>
    <t>field was plowed, seeding right now</t>
  </si>
  <si>
    <t>Seeded, not emerged yet</t>
  </si>
  <si>
    <t>Canola,, very small.  P100-118 was taken at the edge of the field, likely volunteer.</t>
  </si>
  <si>
    <t>planted, need revisit</t>
  </si>
  <si>
    <t>seeded, but not emerged yet</t>
  </si>
  <si>
    <t>Does't look seeded, some tiny greens, may be alfafa</t>
  </si>
  <si>
    <t>lots of weeds, volunteer wheat, some dandelions, soil dry</t>
  </si>
  <si>
    <t>Not seeded, volunteer wheat about 10 cm tall</t>
  </si>
  <si>
    <t>?</t>
  </si>
  <si>
    <t>peas, 2-3 cm tall</t>
  </si>
  <si>
    <t>peas</t>
  </si>
  <si>
    <t>some green vegetations</t>
  </si>
  <si>
    <t>No crop</t>
  </si>
  <si>
    <t>No crop, only a few weeds, lots of lying down residue</t>
  </si>
  <si>
    <t>A2-2</t>
  </si>
  <si>
    <t>wheat, very sparse, 10 cm tall</t>
  </si>
  <si>
    <t>A5-1</t>
  </si>
  <si>
    <t>volunteer wheat, patchy, sparse, 6cm tall</t>
  </si>
  <si>
    <t>A5-2</t>
  </si>
  <si>
    <t>peas, small, 2 cm tall, lots of res, some staning some lying down</t>
  </si>
  <si>
    <t>A3-2</t>
  </si>
  <si>
    <t>pasture</t>
  </si>
  <si>
    <t>pasture, some tall some short, 10-25 cm tall, patchy, lying down res</t>
  </si>
  <si>
    <t>K1-4</t>
  </si>
  <si>
    <t>K1-2</t>
  </si>
  <si>
    <t>wheat, planted, a few came out, 3 cm tall, this is a modified site, the original one is too wet to get in</t>
  </si>
  <si>
    <t>wheat, 5 cm tall, row spacing 15 cm</t>
  </si>
  <si>
    <t>K2-1</t>
  </si>
  <si>
    <t>K2-2</t>
  </si>
  <si>
    <t>peas, 2 cm tall</t>
  </si>
  <si>
    <t>J5-1</t>
  </si>
  <si>
    <t>J5-2</t>
  </si>
  <si>
    <t>wheat, unevenly developed</t>
  </si>
  <si>
    <t>mainly weeds</t>
  </si>
  <si>
    <t>mainly weeds, unevenly distributed, some rows got nothing, some with weeds, all within short distance</t>
  </si>
  <si>
    <t>Canola, most dry and few green grass, a small portion of rows has canola, 1 cm tall</t>
  </si>
  <si>
    <t>canola</t>
  </si>
  <si>
    <t>L3-3</t>
  </si>
  <si>
    <t>wheat, 6-8 cm tall, some well developed, some sparse.  Not much vegetation on on tractor mark.  This is a new point, the original EC-2-2 was too wet to get to</t>
  </si>
  <si>
    <t>L3-1</t>
  </si>
  <si>
    <t>wheat, 6-8 cm tall, unevenly developed</t>
  </si>
  <si>
    <t>wheat, 25-30 cm tall, over 80% wheat stubbles</t>
  </si>
  <si>
    <t>soybean 1cm tall, this site is right on the soil moisture site</t>
  </si>
  <si>
    <t>H2-1</t>
  </si>
  <si>
    <t>H2-2</t>
  </si>
  <si>
    <t>no vegetation</t>
  </si>
  <si>
    <t>No vegetation, some grass near pond</t>
  </si>
  <si>
    <t>not planted, lots of weeds</t>
  </si>
  <si>
    <t>weeds</t>
  </si>
  <si>
    <t>H3-1</t>
  </si>
  <si>
    <t>lentile</t>
  </si>
  <si>
    <t>Canola, unevenly developed, patches of lush, patches of sparse, photos taken at medium growth, volunteer from last year, not planted this year</t>
  </si>
  <si>
    <t>H3-2</t>
  </si>
  <si>
    <t>to wet to go in</t>
  </si>
  <si>
    <t>H4-1</t>
  </si>
  <si>
    <t>just plowed, farmer is seeding the other half of the field</t>
  </si>
  <si>
    <t>Lentiles 2-3 cm tall, with tall canola stubble 30 cm tall</t>
  </si>
  <si>
    <t>No vegetation, recently plowed, with some tiny weeds</t>
  </si>
  <si>
    <t>lentile, 2cm tall</t>
  </si>
  <si>
    <t>lentile, 3 cm tall, with varying amount of residue (standing and lying down), and some tiny leafy plants close to the ground</t>
  </si>
  <si>
    <t>New F2-1</t>
  </si>
  <si>
    <t>New F2-2</t>
  </si>
  <si>
    <t>not seeded, patches of weeds with lumps of soil, some dry roots, grass 10-15 cm tall</t>
  </si>
  <si>
    <t>canola, some volunteer wheat and residue</t>
  </si>
  <si>
    <t>F3-1</t>
  </si>
  <si>
    <t>weeds, tiny, lots of wheat residue both standing and lying, not plowed nor seeded</t>
  </si>
  <si>
    <t>F3-3</t>
  </si>
  <si>
    <t>weeds, a bit more than F3-1, not till not seeded</t>
  </si>
  <si>
    <t>lentile 3 cm tall, with weeds, some conala stubbles</t>
  </si>
  <si>
    <t xml:space="preserve">planted, </t>
  </si>
  <si>
    <t>peas 3-4 cm tall, with some wheat and canola residue</t>
  </si>
  <si>
    <t>G1-2</t>
  </si>
  <si>
    <t>Jun 9</t>
  </si>
  <si>
    <t>lentile, wheat stubbles</t>
  </si>
  <si>
    <t>lentile 3 cm tall, 20 cm row spacing, has grown since June 2, some wheat residues 20-40%, a few weeds, some green and dry grass</t>
  </si>
  <si>
    <t>Canola, some weeds, with canola and wheat stubbles, don't see rows, tilled</t>
  </si>
  <si>
    <t>recently plowed, some weeds, no crop</t>
  </si>
  <si>
    <t>wheat, 25-30 cm tall, 20 cm row spacing,  wheat and canola stubbles</t>
  </si>
  <si>
    <t>wheat, 8-10 cm tall, 90% residue cover, very patchy.  Site moved a bit to the west</t>
  </si>
  <si>
    <t>not planted, some weeds</t>
  </si>
  <si>
    <t>B3-1</t>
  </si>
  <si>
    <t>-105°53.786'</t>
  </si>
  <si>
    <t xml:space="preserve">Pasture, very patchy, some leafy weeds, greyish green vegetation close to the ground, pasture is 10-20-40 cm tall </t>
  </si>
  <si>
    <t>lentile, 3-4 cm tall, soil much dryer than new B5, less residue, soil is sandier, more evenly distributed</t>
  </si>
  <si>
    <t xml:space="preserve"> B4-2</t>
  </si>
  <si>
    <t>-105°52.590'</t>
  </si>
  <si>
    <t>Small patches of pasture, nice thin blade grass, fresh green, some cow poop</t>
  </si>
  <si>
    <t xml:space="preserve"> B4-1</t>
  </si>
  <si>
    <t>-105°53.266'</t>
  </si>
  <si>
    <t>pasture, hilly terrain, ground cover grayish vegetation, some dry grass, some green grass, upto 15 cm tall, majority 10 cm, lots of rocks</t>
  </si>
  <si>
    <t>Pasture, not very uniform</t>
  </si>
  <si>
    <t>Pasture, alfafa 40-45 cm tall, grass 30-40 cam tall, some peas (volunteer from last year)</t>
  </si>
  <si>
    <t>Jun 13</t>
  </si>
  <si>
    <t>Jun 14</t>
  </si>
  <si>
    <t>Jun 15</t>
  </si>
  <si>
    <t>wheat seeded, not emerged yet</t>
  </si>
  <si>
    <t>wheat, 4 cm tall, not strong, sparse</t>
  </si>
  <si>
    <t>wheat, 35cm tall, has grown quite a bit for last week, 20 cm row spacing,  wheat and canola stubbles</t>
  </si>
  <si>
    <t>canola, 2-3 cm tall</t>
  </si>
  <si>
    <t>K3-1</t>
  </si>
  <si>
    <t>K3-2</t>
  </si>
  <si>
    <t>canola, 1 cm tall, very small, only did one transect, too muddy, less damage to farmer's crops</t>
  </si>
  <si>
    <t>K4-1</t>
  </si>
  <si>
    <t>peas, very small, 3 cm tall, unevenly developed, with wheat stubbles</t>
  </si>
  <si>
    <t>canola, 3 cm tall, lots of wheat residue over 70%</t>
  </si>
  <si>
    <t>wheat, 4 cm tall, unevenly developed, some rows got only a few crops, lots of wheat and canola residues</t>
  </si>
  <si>
    <t>canola, 4-5 cm tall, with some wheat residue</t>
  </si>
  <si>
    <t>wheat, 10-15 cm tall, 20 cm row spacing</t>
  </si>
  <si>
    <t>J2-2</t>
  </si>
  <si>
    <t>wheat 4-6 cm tall, hilly with ponds, unevenly developed, strips ofgood andbad</t>
  </si>
  <si>
    <t>skipped, water logged</t>
  </si>
  <si>
    <t>pond</t>
  </si>
  <si>
    <t>wheat, 8-10 cm tall, patchy, when use the sample point, smaller window should be used, some weeds, the 3rd fishey transect is taken at more bare portions</t>
  </si>
  <si>
    <t>A6</t>
  </si>
  <si>
    <t>Lentile</t>
  </si>
  <si>
    <t xml:space="preserve">wheat, tiny seedlings, just came out for a day or two, </t>
  </si>
  <si>
    <t>lentile 2-3 cm tall, 20 cm row spacing, has grown since June 2, some wheat residues 20-40%, a few weeds, some green and dry grass</t>
  </si>
  <si>
    <t>canola, 8 cm tall</t>
  </si>
  <si>
    <t>Canola,  3-4 cm tall, a few weeds, wheat stubbles, some rows got no green vegetation</t>
  </si>
  <si>
    <t>Canola, 4 cm tall, some wheat stubbles</t>
  </si>
  <si>
    <t>canola, 2 cm tall, some weeds, some parts have volunteer wheat</t>
  </si>
  <si>
    <t>canola, 3-4 cm tall, lots of wheat stubble</t>
  </si>
  <si>
    <t>Canola, flowering, some where dense some where sparse, some weeds</t>
  </si>
  <si>
    <t>cereal</t>
  </si>
  <si>
    <t>cereal, just emerged, very small, 2 cm, sparse</t>
  </si>
  <si>
    <t>Not seeded, a few weeds, with wheat residue</t>
  </si>
  <si>
    <t>lentile just emerged, 1.5 cm tall, sparse</t>
  </si>
  <si>
    <t>bare soil, no weeds either, last year was wheat</t>
  </si>
  <si>
    <t xml:space="preserve">Not seeded, weeds and volunteer wheat </t>
  </si>
  <si>
    <t>G5-1</t>
  </si>
  <si>
    <t>G5-2</t>
  </si>
  <si>
    <t>wheat, some dense some sparse</t>
  </si>
  <si>
    <t>Wheat</t>
  </si>
  <si>
    <t>has desease, leaves are yellow and got black spots, 4-8 cm tall</t>
  </si>
  <si>
    <t>weeds, no crop in rows</t>
  </si>
  <si>
    <t>volunteer wheat</t>
  </si>
  <si>
    <t>volunteer wheat and weeds</t>
  </si>
  <si>
    <t>wheat, very sparse, 8-10 cm tall, densely planted, some weeds</t>
  </si>
  <si>
    <t>fCover</t>
  </si>
  <si>
    <t>True LAI</t>
  </si>
  <si>
    <t>True ALA</t>
  </si>
  <si>
    <t>Effective LAI</t>
  </si>
  <si>
    <t>Effective ALA</t>
  </si>
  <si>
    <t>True LAI (57.5°)</t>
  </si>
  <si>
    <t>Effective LAI (57.5°)</t>
  </si>
  <si>
    <t>H1_1</t>
  </si>
  <si>
    <t>B5-new</t>
  </si>
  <si>
    <t>some wheat, and canola, stubles 40-50% corner, 20cm row spacing</t>
  </si>
  <si>
    <t>Different than UG 11-2</t>
  </si>
  <si>
    <t>CanEye Calculated Values</t>
  </si>
  <si>
    <t>Soil Moisture Sample Point</t>
  </si>
  <si>
    <t xml:space="preserve"> Latitude</t>
  </si>
  <si>
    <t>Longitude</t>
  </si>
  <si>
    <t>Site ID</t>
  </si>
  <si>
    <t>LAI Sample Point</t>
  </si>
  <si>
    <t>Date Surveyed</t>
  </si>
  <si>
    <t>51°25.010'</t>
  </si>
  <si>
    <t>51°25.017'</t>
  </si>
  <si>
    <t>51°25.012'</t>
  </si>
  <si>
    <t>51°34.278'</t>
  </si>
  <si>
    <t>51°32.464'</t>
  </si>
  <si>
    <t>51°32.467'</t>
  </si>
  <si>
    <t>51°25.006'</t>
  </si>
  <si>
    <t>51°24.947'</t>
  </si>
  <si>
    <t>51°24.943'</t>
  </si>
  <si>
    <t>51°24.427'</t>
  </si>
  <si>
    <t>51°24.406'</t>
  </si>
  <si>
    <t>51°24.457'</t>
  </si>
  <si>
    <t>51°30.083'</t>
  </si>
  <si>
    <t>51°30.093'</t>
  </si>
  <si>
    <t>51°30.187'</t>
  </si>
  <si>
    <t>51°21.946'</t>
  </si>
  <si>
    <t>51°21.951'</t>
  </si>
  <si>
    <t>51°23.690'</t>
  </si>
  <si>
    <t>51°23.498'</t>
  </si>
  <si>
    <t>51°24.311'</t>
  </si>
  <si>
    <t>51°24.707'</t>
  </si>
  <si>
    <t>51°24.946'</t>
  </si>
  <si>
    <t>51°26.955'</t>
  </si>
  <si>
    <t>51°25.184'</t>
  </si>
  <si>
    <t>51°25.022'</t>
  </si>
  <si>
    <t>51°25.208'</t>
  </si>
  <si>
    <t>51°26.921'</t>
  </si>
  <si>
    <t/>
  </si>
  <si>
    <t>51°19.809'</t>
  </si>
  <si>
    <t>51°22.219'</t>
  </si>
  <si>
    <t>51°23.204'</t>
  </si>
  <si>
    <t>51°23.176'</t>
  </si>
  <si>
    <t>51°18.063'</t>
  </si>
  <si>
    <t>51°16.225'</t>
  </si>
  <si>
    <t>51°16.227'</t>
  </si>
  <si>
    <t>51°22.916'</t>
  </si>
  <si>
    <t>51°26.726'</t>
  </si>
  <si>
    <t>51°25.828'</t>
  </si>
  <si>
    <t>51°22.873'</t>
  </si>
  <si>
    <t>51°19.633'</t>
  </si>
  <si>
    <t>51°24.080'</t>
  </si>
  <si>
    <t>51°24.049'</t>
  </si>
  <si>
    <t>51°23.191'</t>
  </si>
  <si>
    <t>51°23.179'</t>
  </si>
  <si>
    <t>51°23.018'</t>
  </si>
  <si>
    <t>51°23.211'</t>
  </si>
  <si>
    <t>51°30.167'</t>
  </si>
  <si>
    <t>-106°05.839'</t>
  </si>
  <si>
    <t>-106°05.837'</t>
  </si>
  <si>
    <t>105°50.924'</t>
  </si>
  <si>
    <t>-105°51.039'</t>
  </si>
  <si>
    <t>-105°51.091'</t>
  </si>
  <si>
    <t>-106°10.226'</t>
  </si>
  <si>
    <t>-105°59.570'</t>
  </si>
  <si>
    <t>-105°59.763'</t>
  </si>
  <si>
    <t>-106°05.285'</t>
  </si>
  <si>
    <t>-106°05.3000'</t>
  </si>
  <si>
    <t>-106°05.828'</t>
  </si>
  <si>
    <t>-106°06.532'</t>
  </si>
  <si>
    <t>-106°05.464'</t>
  </si>
  <si>
    <t>-106°05.726'</t>
  </si>
  <si>
    <t>-106°14.393'</t>
  </si>
  <si>
    <t>-106°14.363'</t>
  </si>
  <si>
    <t>-106°05.908'</t>
  </si>
  <si>
    <t>-106°17.188'</t>
  </si>
  <si>
    <t>-106°14.189'</t>
  </si>
  <si>
    <t>-106°19.826'</t>
  </si>
  <si>
    <t>-106°36.797'</t>
  </si>
  <si>
    <t>-106°39.255'</t>
  </si>
  <si>
    <t>-106°39.489'</t>
  </si>
  <si>
    <t>-106°39.543'</t>
  </si>
  <si>
    <t>-106°39.969'</t>
  </si>
  <si>
    <t>-106°30.142'</t>
  </si>
  <si>
    <t>-106°30.593'</t>
  </si>
  <si>
    <t>-106°29.699'</t>
  </si>
  <si>
    <t>-106°25.537'</t>
  </si>
  <si>
    <t>-106°25.531'</t>
  </si>
  <si>
    <t>-106°25.588'</t>
  </si>
  <si>
    <t>-106°25.587'</t>
  </si>
  <si>
    <t>-106°25.620'</t>
  </si>
  <si>
    <t>-106°25.599'</t>
  </si>
  <si>
    <t>-106°25.117'</t>
  </si>
  <si>
    <t>-106°24.644'</t>
  </si>
  <si>
    <t>-106°25.519'</t>
  </si>
  <si>
    <t>-106°25.155'</t>
  </si>
  <si>
    <t>-106°26.999'</t>
  </si>
  <si>
    <t>-106°34.034'</t>
  </si>
  <si>
    <t>Altitude m</t>
  </si>
  <si>
    <t>CanEX 2010 Kenaston LAI Calculated from hemispherical photos using CanEye software (last updated on 20101116)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</si>
</sst>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009]mmmm\ d\,\ yyyy"/>
    <numFmt numFmtId="186" formatCode="0.000"/>
    <numFmt numFmtId="187" formatCode="B2dd\-mmm"/>
    <numFmt numFmtId="188" formatCode="0.00000\°"/>
    <numFmt numFmtId="189" formatCode="[$-409]h:mm:ss\ AM/PM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Symbol"/>
      <family val="0"/>
    </font>
    <font>
      <b/>
      <sz val="8"/>
      <name val="Arial"/>
      <family val="2"/>
    </font>
    <font>
      <b/>
      <sz val="8"/>
      <name val="Symbol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180" fontId="6" fillId="0" borderId="2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0" fontId="5" fillId="0" borderId="9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0" fillId="0" borderId="0" xfId="0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left" indent="1"/>
    </xf>
    <xf numFmtId="0" fontId="6" fillId="0" borderId="9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6" fillId="2" borderId="6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180" fontId="6" fillId="2" borderId="2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5" fillId="2" borderId="11" xfId="0" applyFont="1" applyFill="1" applyBorder="1" applyAlignment="1">
      <alignment horizontal="left" indent="1"/>
    </xf>
    <xf numFmtId="0" fontId="5" fillId="2" borderId="3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/>
    </xf>
    <xf numFmtId="0" fontId="5" fillId="2" borderId="10" xfId="0" applyFont="1" applyFill="1" applyBorder="1" applyAlignment="1">
      <alignment horizontal="left" indent="1"/>
    </xf>
    <xf numFmtId="0" fontId="5" fillId="2" borderId="2" xfId="0" applyFont="1" applyFill="1" applyBorder="1" applyAlignment="1">
      <alignment/>
    </xf>
    <xf numFmtId="0" fontId="5" fillId="2" borderId="9" xfId="0" applyFont="1" applyFill="1" applyBorder="1" applyAlignment="1">
      <alignment horizontal="left" indent="1"/>
    </xf>
    <xf numFmtId="0" fontId="5" fillId="2" borderId="4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5" fillId="2" borderId="4" xfId="0" applyNumberFormat="1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80" fontId="6" fillId="2" borderId="4" xfId="0" applyNumberFormat="1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9" fillId="2" borderId="4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20" fontId="2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wrapText="1"/>
    </xf>
    <xf numFmtId="49" fontId="10" fillId="0" borderId="2" xfId="0" applyNumberFormat="1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0" fontId="10" fillId="0" borderId="2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180" fontId="2" fillId="0" borderId="2" xfId="0" applyNumberFormat="1" applyFont="1" applyFill="1" applyBorder="1" applyAlignment="1" quotePrefix="1">
      <alignment horizontal="right" wrapText="1"/>
    </xf>
    <xf numFmtId="180" fontId="2" fillId="0" borderId="2" xfId="0" applyNumberFormat="1" applyFont="1" applyFill="1" applyBorder="1" applyAlignment="1">
      <alignment horizontal="right" wrapText="1"/>
    </xf>
    <xf numFmtId="180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 quotePrefix="1">
      <alignment horizontal="right" wrapText="1"/>
    </xf>
    <xf numFmtId="0" fontId="2" fillId="0" borderId="0" xfId="0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180" fontId="2" fillId="0" borderId="0" xfId="0" applyNumberFormat="1" applyFont="1" applyFill="1" applyAlignment="1">
      <alignment horizontal="right" wrapText="1"/>
    </xf>
    <xf numFmtId="188" fontId="2" fillId="0" borderId="2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4"/>
  <sheetViews>
    <sheetView workbookViewId="0" topLeftCell="A1">
      <pane xSplit="1" ySplit="1" topLeftCell="D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57" sqref="P57:Q57"/>
    </sheetView>
  </sheetViews>
  <sheetFormatPr defaultColWidth="11.421875" defaultRowHeight="12.75"/>
  <cols>
    <col min="1" max="1" width="3.00390625" style="90" customWidth="1"/>
    <col min="2" max="2" width="20.28125" style="96" customWidth="1"/>
    <col min="3" max="3" width="7.140625" style="97" customWidth="1"/>
    <col min="4" max="4" width="10.00390625" style="36" customWidth="1"/>
    <col min="5" max="5" width="15.140625" style="16" customWidth="1"/>
    <col min="6" max="6" width="15.140625" style="17" customWidth="1"/>
    <col min="7" max="7" width="10.00390625" style="36" customWidth="1"/>
    <col min="8" max="8" width="7.28125" style="60" customWidth="1"/>
    <col min="9" max="12" width="6.57421875" style="54" customWidth="1"/>
    <col min="13" max="13" width="7.28125" style="54" customWidth="1"/>
    <col min="14" max="14" width="6.57421875" style="54" customWidth="1"/>
    <col min="15" max="15" width="7.28125" style="54" customWidth="1"/>
    <col min="16" max="16" width="11.28125" style="17" customWidth="1"/>
    <col min="17" max="17" width="14.140625" style="17" customWidth="1"/>
    <col min="18" max="16384" width="9.140625" style="90" customWidth="1"/>
  </cols>
  <sheetData>
    <row r="1" spans="2:17" ht="33" customHeight="1" thickBot="1">
      <c r="B1" s="19" t="s">
        <v>119</v>
      </c>
      <c r="C1" s="89" t="s">
        <v>118</v>
      </c>
      <c r="D1" s="28" t="s">
        <v>221</v>
      </c>
      <c r="E1" s="1" t="s">
        <v>117</v>
      </c>
      <c r="F1" s="1" t="s">
        <v>5</v>
      </c>
      <c r="G1" s="28" t="s">
        <v>221</v>
      </c>
      <c r="H1" s="55" t="s">
        <v>279</v>
      </c>
      <c r="I1" s="55" t="s">
        <v>280</v>
      </c>
      <c r="J1" s="55" t="s">
        <v>281</v>
      </c>
      <c r="K1" s="55" t="s">
        <v>282</v>
      </c>
      <c r="L1" s="55" t="s">
        <v>283</v>
      </c>
      <c r="M1" s="55" t="s">
        <v>284</v>
      </c>
      <c r="N1" s="55"/>
      <c r="O1" s="55"/>
      <c r="P1" s="19" t="s">
        <v>277</v>
      </c>
      <c r="Q1" s="25" t="s">
        <v>278</v>
      </c>
    </row>
    <row r="2" spans="2:17" s="69" customFormat="1" ht="15.75">
      <c r="B2" s="74" t="s">
        <v>95</v>
      </c>
      <c r="C2" s="75" t="s">
        <v>120</v>
      </c>
      <c r="D2" s="76" t="s">
        <v>226</v>
      </c>
      <c r="E2" s="77" t="s">
        <v>73</v>
      </c>
      <c r="F2" s="78" t="s">
        <v>96</v>
      </c>
      <c r="G2" s="76" t="s">
        <v>226</v>
      </c>
      <c r="H2" s="98"/>
      <c r="I2" s="99"/>
      <c r="J2" s="99"/>
      <c r="K2" s="100" t="s">
        <v>285</v>
      </c>
      <c r="L2" s="99"/>
      <c r="M2" s="99"/>
      <c r="N2" s="99"/>
      <c r="O2" s="99"/>
      <c r="P2" s="101">
        <v>51.5621110074368</v>
      </c>
      <c r="Q2" s="101">
        <v>-106.238842462168</v>
      </c>
    </row>
    <row r="3" spans="2:17" s="69" customFormat="1" ht="18" customHeight="1">
      <c r="B3" s="84" t="s">
        <v>129</v>
      </c>
      <c r="C3" s="80" t="s">
        <v>121</v>
      </c>
      <c r="D3" s="81" t="s">
        <v>224</v>
      </c>
      <c r="E3" s="82">
        <v>3</v>
      </c>
      <c r="F3" s="83" t="s">
        <v>103</v>
      </c>
      <c r="G3" s="81" t="s">
        <v>224</v>
      </c>
      <c r="H3" s="66"/>
      <c r="I3" s="67"/>
      <c r="J3" s="67"/>
      <c r="K3" s="100" t="s">
        <v>285</v>
      </c>
      <c r="L3" s="67"/>
      <c r="M3" s="67"/>
      <c r="N3" s="67"/>
      <c r="O3" s="67"/>
      <c r="P3" s="68">
        <v>51.56509</v>
      </c>
      <c r="Q3" s="68">
        <v>-106.1799</v>
      </c>
    </row>
    <row r="4" spans="2:17" s="69" customFormat="1" ht="19.5" customHeight="1">
      <c r="B4" s="84" t="s">
        <v>193</v>
      </c>
      <c r="C4" s="80" t="s">
        <v>122</v>
      </c>
      <c r="D4" s="81" t="s">
        <v>225</v>
      </c>
      <c r="E4" s="82" t="s">
        <v>4</v>
      </c>
      <c r="F4" s="83" t="s">
        <v>97</v>
      </c>
      <c r="G4" s="81" t="s">
        <v>225</v>
      </c>
      <c r="H4" s="66"/>
      <c r="I4" s="67"/>
      <c r="J4" s="67"/>
      <c r="K4" s="100" t="s">
        <v>285</v>
      </c>
      <c r="L4" s="67"/>
      <c r="M4" s="67"/>
      <c r="N4" s="67"/>
      <c r="O4" s="67"/>
      <c r="P4" s="68">
        <v>51.6270815398264</v>
      </c>
      <c r="Q4" s="68">
        <v>-106.098534942813</v>
      </c>
    </row>
    <row r="5" spans="2:17" s="69" customFormat="1" ht="15.75">
      <c r="B5" s="84"/>
      <c r="C5" s="80" t="s">
        <v>123</v>
      </c>
      <c r="D5" s="81" t="s">
        <v>227</v>
      </c>
      <c r="E5" s="82">
        <v>4</v>
      </c>
      <c r="F5" s="83" t="s">
        <v>6</v>
      </c>
      <c r="G5" s="81" t="s">
        <v>227</v>
      </c>
      <c r="H5" s="66"/>
      <c r="I5" s="67"/>
      <c r="J5" s="67"/>
      <c r="K5" s="100" t="s">
        <v>285</v>
      </c>
      <c r="L5" s="67"/>
      <c r="M5" s="67"/>
      <c r="N5" s="67"/>
      <c r="O5" s="67"/>
      <c r="P5" s="68">
        <v>51.59142</v>
      </c>
      <c r="Q5" s="68">
        <v>-106.01464</v>
      </c>
    </row>
    <row r="6" spans="2:17" ht="17.25" customHeight="1" thickBot="1">
      <c r="B6" s="24"/>
      <c r="C6" s="27" t="s">
        <v>124</v>
      </c>
      <c r="D6" s="31" t="s">
        <v>229</v>
      </c>
      <c r="E6" s="7">
        <v>8</v>
      </c>
      <c r="F6" s="11" t="s">
        <v>9</v>
      </c>
      <c r="G6" s="31" t="s">
        <v>229</v>
      </c>
      <c r="H6" s="56"/>
      <c r="I6" s="49"/>
      <c r="J6" s="49"/>
      <c r="K6" s="49"/>
      <c r="L6" s="49"/>
      <c r="M6" s="49"/>
      <c r="N6" s="49"/>
      <c r="O6" s="49"/>
      <c r="P6" s="18">
        <v>51.53508</v>
      </c>
      <c r="Q6" s="18">
        <v>-105.99498</v>
      </c>
    </row>
    <row r="7" spans="2:17" s="69" customFormat="1" ht="15.75">
      <c r="B7" s="74" t="s">
        <v>107</v>
      </c>
      <c r="C7" s="75" t="s">
        <v>140</v>
      </c>
      <c r="D7" s="76" t="s">
        <v>228</v>
      </c>
      <c r="E7" s="77" t="s">
        <v>82</v>
      </c>
      <c r="F7" s="78" t="s">
        <v>83</v>
      </c>
      <c r="G7" s="76" t="s">
        <v>228</v>
      </c>
      <c r="H7" s="100" t="s">
        <v>285</v>
      </c>
      <c r="I7" s="67"/>
      <c r="J7" s="67"/>
      <c r="K7" s="67"/>
      <c r="L7" s="67"/>
      <c r="M7" s="67"/>
      <c r="N7" s="67"/>
      <c r="O7" s="67"/>
      <c r="P7" s="68">
        <v>51.4165598282824</v>
      </c>
      <c r="Q7" s="68">
        <v>-105.943646900387</v>
      </c>
    </row>
    <row r="8" spans="2:17" s="69" customFormat="1" ht="15.75">
      <c r="B8" s="79" t="s">
        <v>130</v>
      </c>
      <c r="C8" s="80" t="s">
        <v>141</v>
      </c>
      <c r="D8" s="102" t="s">
        <v>286</v>
      </c>
      <c r="E8" s="82" t="s">
        <v>84</v>
      </c>
      <c r="F8" s="83" t="s">
        <v>85</v>
      </c>
      <c r="G8" s="102" t="s">
        <v>286</v>
      </c>
      <c r="H8" s="100" t="s">
        <v>285</v>
      </c>
      <c r="I8" s="67"/>
      <c r="J8" s="67"/>
      <c r="K8" s="67"/>
      <c r="L8" s="67"/>
      <c r="M8" s="67"/>
      <c r="N8" s="67"/>
      <c r="O8" s="67"/>
      <c r="P8" s="68">
        <v>51.4165598282824</v>
      </c>
      <c r="Q8" s="68">
        <v>-105.943646900387</v>
      </c>
    </row>
    <row r="9" spans="2:17" s="69" customFormat="1" ht="15.75">
      <c r="B9" s="84" t="s">
        <v>194</v>
      </c>
      <c r="C9" s="80" t="s">
        <v>142</v>
      </c>
      <c r="D9" s="81" t="s">
        <v>230</v>
      </c>
      <c r="E9" s="82" t="s">
        <v>80</v>
      </c>
      <c r="F9" s="83" t="s">
        <v>81</v>
      </c>
      <c r="G9" s="81" t="s">
        <v>230</v>
      </c>
      <c r="H9" s="100" t="s">
        <v>285</v>
      </c>
      <c r="I9" s="67"/>
      <c r="J9" s="67"/>
      <c r="K9" s="67"/>
      <c r="L9" s="67"/>
      <c r="M9" s="67"/>
      <c r="N9" s="67"/>
      <c r="O9" s="67"/>
      <c r="P9" s="68">
        <v>51.4163024094923</v>
      </c>
      <c r="Q9" s="68">
        <v>-105.897422148898</v>
      </c>
    </row>
    <row r="10" spans="2:17" s="69" customFormat="1" ht="15.75">
      <c r="B10" s="84"/>
      <c r="C10" s="80" t="s">
        <v>143</v>
      </c>
      <c r="D10" s="85" t="s">
        <v>272</v>
      </c>
      <c r="E10" s="82" t="s">
        <v>88</v>
      </c>
      <c r="F10" s="103" t="s">
        <v>89</v>
      </c>
      <c r="G10" s="85" t="s">
        <v>272</v>
      </c>
      <c r="H10" s="100" t="s">
        <v>285</v>
      </c>
      <c r="I10" s="104"/>
      <c r="J10" s="104"/>
      <c r="K10" s="104"/>
      <c r="L10" s="104"/>
      <c r="M10" s="104"/>
      <c r="N10" s="104"/>
      <c r="O10" s="104"/>
      <c r="P10" s="68">
        <v>51.4234112075222</v>
      </c>
      <c r="Q10" s="68">
        <v>-105.874146082203</v>
      </c>
    </row>
    <row r="11" spans="2:17" s="69" customFormat="1" ht="16.5" thickBot="1">
      <c r="B11" s="61"/>
      <c r="C11" s="62" t="s">
        <v>144</v>
      </c>
      <c r="D11" s="63" t="s">
        <v>232</v>
      </c>
      <c r="E11" s="64" t="s">
        <v>71</v>
      </c>
      <c r="F11" s="65" t="s">
        <v>72</v>
      </c>
      <c r="G11" s="63" t="s">
        <v>232</v>
      </c>
      <c r="H11" s="100" t="s">
        <v>285</v>
      </c>
      <c r="I11" s="67"/>
      <c r="J11" s="67"/>
      <c r="K11" s="67"/>
      <c r="L11" s="67"/>
      <c r="M11" s="67"/>
      <c r="N11" s="67"/>
      <c r="O11" s="67"/>
      <c r="P11" s="68">
        <v>51.4077621486388</v>
      </c>
      <c r="Q11" s="68">
        <v>-105.861166303284</v>
      </c>
    </row>
    <row r="12" spans="2:17" s="69" customFormat="1" ht="15.75">
      <c r="B12" s="74" t="s">
        <v>104</v>
      </c>
      <c r="C12" s="75" t="s">
        <v>145</v>
      </c>
      <c r="D12" s="76" t="s">
        <v>233</v>
      </c>
      <c r="E12" s="77">
        <v>7</v>
      </c>
      <c r="F12" s="78" t="s">
        <v>8</v>
      </c>
      <c r="G12" s="76" t="s">
        <v>233</v>
      </c>
      <c r="H12" s="66"/>
      <c r="I12" s="100" t="s">
        <v>285</v>
      </c>
      <c r="J12" s="67"/>
      <c r="K12" s="67"/>
      <c r="L12" s="67"/>
      <c r="M12" s="67"/>
      <c r="N12" s="67"/>
      <c r="O12" s="67"/>
      <c r="P12" s="68">
        <v>51.50214</v>
      </c>
      <c r="Q12" s="68">
        <v>-106.0927</v>
      </c>
    </row>
    <row r="13" spans="2:17" s="69" customFormat="1" ht="18.75" customHeight="1">
      <c r="B13" s="84" t="s">
        <v>131</v>
      </c>
      <c r="C13" s="80" t="s">
        <v>146</v>
      </c>
      <c r="D13" s="81" t="s">
        <v>234</v>
      </c>
      <c r="E13" s="82">
        <v>12</v>
      </c>
      <c r="F13" s="83" t="s">
        <v>12</v>
      </c>
      <c r="G13" s="81" t="s">
        <v>234</v>
      </c>
      <c r="H13" s="66"/>
      <c r="I13" s="100" t="s">
        <v>285</v>
      </c>
      <c r="J13" s="67"/>
      <c r="K13" s="67"/>
      <c r="L13" s="67"/>
      <c r="M13" s="67"/>
      <c r="N13" s="67"/>
      <c r="O13" s="67"/>
      <c r="P13" s="68">
        <v>51.35641</v>
      </c>
      <c r="Q13" s="68">
        <v>-105.93509</v>
      </c>
    </row>
    <row r="14" spans="2:17" s="69" customFormat="1" ht="18" customHeight="1">
      <c r="B14" s="84" t="s">
        <v>195</v>
      </c>
      <c r="C14" s="80" t="s">
        <v>147</v>
      </c>
      <c r="D14" s="81" t="s">
        <v>235</v>
      </c>
      <c r="E14" s="82">
        <v>11</v>
      </c>
      <c r="F14" s="83" t="s">
        <v>11</v>
      </c>
      <c r="G14" s="81" t="s">
        <v>235</v>
      </c>
      <c r="H14" s="66"/>
      <c r="I14" s="100" t="s">
        <v>285</v>
      </c>
      <c r="J14" s="67"/>
      <c r="K14" s="105" t="s">
        <v>287</v>
      </c>
      <c r="L14" s="67"/>
      <c r="M14" s="67"/>
      <c r="N14" s="67"/>
      <c r="O14" s="67"/>
      <c r="P14" s="68">
        <v>51.38636</v>
      </c>
      <c r="Q14" s="68">
        <v>-106.09708</v>
      </c>
    </row>
    <row r="15" spans="2:17" s="69" customFormat="1" ht="15" customHeight="1">
      <c r="B15" s="74"/>
      <c r="C15" s="80" t="s">
        <v>148</v>
      </c>
      <c r="D15" s="81" t="s">
        <v>231</v>
      </c>
      <c r="E15" s="82" t="s">
        <v>78</v>
      </c>
      <c r="F15" s="83" t="s">
        <v>98</v>
      </c>
      <c r="G15" s="81" t="s">
        <v>231</v>
      </c>
      <c r="H15" s="66"/>
      <c r="I15" s="100" t="s">
        <v>285</v>
      </c>
      <c r="J15" s="67"/>
      <c r="K15" s="67"/>
      <c r="L15" s="67"/>
      <c r="M15" s="67"/>
      <c r="N15" s="67"/>
      <c r="O15" s="67"/>
      <c r="P15" s="68">
        <v>51.4306637602663</v>
      </c>
      <c r="Q15" s="68">
        <v>-106.237916285738</v>
      </c>
    </row>
    <row r="16" spans="2:17" s="69" customFormat="1" ht="16.5" thickBot="1">
      <c r="B16" s="61"/>
      <c r="C16" s="62" t="s">
        <v>149</v>
      </c>
      <c r="D16" s="63" t="s">
        <v>222</v>
      </c>
      <c r="E16" s="64">
        <v>16</v>
      </c>
      <c r="F16" s="65" t="s">
        <v>99</v>
      </c>
      <c r="G16" s="63" t="s">
        <v>222</v>
      </c>
      <c r="H16" s="66"/>
      <c r="I16" s="100" t="s">
        <v>285</v>
      </c>
      <c r="J16" s="67"/>
      <c r="K16" s="67"/>
      <c r="L16" s="67"/>
      <c r="M16" s="67"/>
      <c r="N16" s="67"/>
      <c r="O16" s="67"/>
      <c r="P16" s="68">
        <v>51.40163</v>
      </c>
      <c r="Q16" s="68">
        <v>-106.23852</v>
      </c>
    </row>
    <row r="17" spans="2:17" s="69" customFormat="1" ht="15.75">
      <c r="B17" s="74" t="s">
        <v>105</v>
      </c>
      <c r="C17" s="75" t="s">
        <v>125</v>
      </c>
      <c r="D17" s="76" t="s">
        <v>236</v>
      </c>
      <c r="E17" s="77" t="s">
        <v>70</v>
      </c>
      <c r="F17" s="78" t="s">
        <v>102</v>
      </c>
      <c r="G17" s="76" t="s">
        <v>236</v>
      </c>
      <c r="H17" s="66"/>
      <c r="I17" s="100" t="s">
        <v>285</v>
      </c>
      <c r="J17" s="67"/>
      <c r="K17" s="67"/>
      <c r="L17" s="67"/>
      <c r="M17" s="67"/>
      <c r="N17" s="67"/>
      <c r="O17" s="67"/>
      <c r="P17" s="68">
        <v>51.3728608746262</v>
      </c>
      <c r="Q17" s="68">
        <v>-106.285521839988</v>
      </c>
    </row>
    <row r="18" spans="2:17" s="69" customFormat="1" ht="15.75">
      <c r="B18" s="79" t="s">
        <v>132</v>
      </c>
      <c r="C18" s="80" t="s">
        <v>126</v>
      </c>
      <c r="D18" s="81" t="s">
        <v>237</v>
      </c>
      <c r="E18" s="82" t="s">
        <v>67</v>
      </c>
      <c r="F18" s="83" t="s">
        <v>100</v>
      </c>
      <c r="G18" s="81" t="s">
        <v>237</v>
      </c>
      <c r="H18" s="66"/>
      <c r="I18" s="100" t="s">
        <v>285</v>
      </c>
      <c r="J18" s="67"/>
      <c r="K18" s="67"/>
      <c r="L18" s="67"/>
      <c r="M18" s="67"/>
      <c r="N18" s="67"/>
      <c r="O18" s="67"/>
      <c r="P18" s="68">
        <v>51.3874048572392</v>
      </c>
      <c r="Q18" s="68">
        <v>-106.285225156162</v>
      </c>
    </row>
    <row r="19" spans="2:17" s="69" customFormat="1" ht="15.75">
      <c r="B19" s="84" t="s">
        <v>199</v>
      </c>
      <c r="C19" s="80" t="s">
        <v>127</v>
      </c>
      <c r="D19" s="81" t="s">
        <v>238</v>
      </c>
      <c r="E19" s="82" t="s">
        <v>79</v>
      </c>
      <c r="F19" s="83" t="s">
        <v>101</v>
      </c>
      <c r="G19" s="81" t="s">
        <v>238</v>
      </c>
      <c r="H19" s="66"/>
      <c r="I19" s="67"/>
      <c r="J19" s="100" t="s">
        <v>285</v>
      </c>
      <c r="K19" s="67"/>
      <c r="L19" s="100" t="s">
        <v>285</v>
      </c>
      <c r="M19" s="67"/>
      <c r="N19" s="67"/>
      <c r="O19" s="67"/>
      <c r="P19" s="68">
        <v>51.4369062923582</v>
      </c>
      <c r="Q19" s="68">
        <v>-106.332078737742</v>
      </c>
    </row>
    <row r="20" spans="2:17" ht="16.5" thickBot="1">
      <c r="B20" s="21"/>
      <c r="C20" s="27" t="s">
        <v>128</v>
      </c>
      <c r="D20" s="33" t="s">
        <v>273</v>
      </c>
      <c r="E20" s="7" t="s">
        <v>43</v>
      </c>
      <c r="F20" s="12" t="s">
        <v>44</v>
      </c>
      <c r="G20" s="33" t="s">
        <v>273</v>
      </c>
      <c r="H20" s="57"/>
      <c r="I20" s="50"/>
      <c r="J20" s="50"/>
      <c r="K20" s="50"/>
      <c r="L20" s="50"/>
      <c r="M20" s="50"/>
      <c r="N20" s="50"/>
      <c r="O20" s="50"/>
      <c r="P20" s="18">
        <v>51.416396990622</v>
      </c>
      <c r="Q20" s="18">
        <v>-106.450069989212</v>
      </c>
    </row>
    <row r="21" spans="2:17" ht="13.5" customHeight="1">
      <c r="B21" s="22" t="s">
        <v>106</v>
      </c>
      <c r="C21" s="91" t="s">
        <v>150</v>
      </c>
      <c r="D21" s="29" t="s">
        <v>239</v>
      </c>
      <c r="E21" s="8">
        <v>14</v>
      </c>
      <c r="F21" s="9" t="s">
        <v>14</v>
      </c>
      <c r="G21" s="29" t="s">
        <v>239</v>
      </c>
      <c r="H21" s="56"/>
      <c r="I21" s="49"/>
      <c r="J21" s="49"/>
      <c r="K21" s="49"/>
      <c r="L21" s="49"/>
      <c r="M21" s="49"/>
      <c r="N21" s="49"/>
      <c r="O21" s="49"/>
      <c r="P21" s="18">
        <v>51.24677</v>
      </c>
      <c r="Q21" s="18">
        <v>-106.44599</v>
      </c>
    </row>
    <row r="22" spans="2:17" ht="15.75">
      <c r="B22" s="92" t="s">
        <v>133</v>
      </c>
      <c r="C22" s="26" t="s">
        <v>151</v>
      </c>
      <c r="D22" s="30" t="s">
        <v>240</v>
      </c>
      <c r="E22" s="6" t="s">
        <v>65</v>
      </c>
      <c r="F22" s="10" t="s">
        <v>66</v>
      </c>
      <c r="G22" s="30" t="s">
        <v>240</v>
      </c>
      <c r="H22" s="56"/>
      <c r="I22" s="49"/>
      <c r="J22" s="49"/>
      <c r="K22" s="49"/>
      <c r="L22" s="49"/>
      <c r="M22" s="49"/>
      <c r="N22" s="49"/>
      <c r="O22" s="49"/>
      <c r="P22" s="18">
        <v>51.2709004441462</v>
      </c>
      <c r="Q22" s="18">
        <v>-106.385919780415</v>
      </c>
    </row>
    <row r="23" spans="2:17" s="69" customFormat="1" ht="15.75">
      <c r="B23" s="84" t="s">
        <v>197</v>
      </c>
      <c r="C23" s="80" t="s">
        <v>152</v>
      </c>
      <c r="D23" s="81" t="s">
        <v>241</v>
      </c>
      <c r="E23" s="82" t="s">
        <v>68</v>
      </c>
      <c r="F23" s="83" t="s">
        <v>69</v>
      </c>
      <c r="G23" s="81" t="s">
        <v>241</v>
      </c>
      <c r="H23" s="66"/>
      <c r="I23" s="100" t="s">
        <v>285</v>
      </c>
      <c r="J23" s="67"/>
      <c r="K23" s="67"/>
      <c r="L23" s="67"/>
      <c r="M23" s="67"/>
      <c r="N23" s="67"/>
      <c r="O23" s="67"/>
      <c r="P23" s="68">
        <v>51.3291758455741</v>
      </c>
      <c r="Q23" s="68">
        <v>-106.364193143602</v>
      </c>
    </row>
    <row r="24" spans="2:17" s="69" customFormat="1" ht="15.75">
      <c r="B24" s="84"/>
      <c r="C24" s="80" t="s">
        <v>153</v>
      </c>
      <c r="D24" s="81" t="s">
        <v>242</v>
      </c>
      <c r="E24" s="82" t="s">
        <v>2</v>
      </c>
      <c r="F24" s="83" t="s">
        <v>3</v>
      </c>
      <c r="G24" s="81" t="s">
        <v>242</v>
      </c>
      <c r="H24" s="66"/>
      <c r="I24" s="100" t="s">
        <v>285</v>
      </c>
      <c r="J24" s="67"/>
      <c r="K24" s="67"/>
      <c r="L24" s="67"/>
      <c r="M24" s="67"/>
      <c r="N24" s="67"/>
      <c r="O24" s="67"/>
      <c r="P24" s="68">
        <v>51.3291667115797</v>
      </c>
      <c r="Q24" s="68">
        <v>-106.390962871397</v>
      </c>
    </row>
    <row r="25" spans="2:17" ht="16.5" thickBot="1">
      <c r="B25" s="24"/>
      <c r="C25" s="27" t="s">
        <v>154</v>
      </c>
      <c r="D25" s="31"/>
      <c r="E25" s="7" t="s">
        <v>114</v>
      </c>
      <c r="F25" s="11" t="s">
        <v>115</v>
      </c>
      <c r="G25" s="31"/>
      <c r="H25" s="56"/>
      <c r="I25" s="49"/>
      <c r="J25" s="49"/>
      <c r="K25" s="49"/>
      <c r="L25" s="49"/>
      <c r="M25" s="49"/>
      <c r="N25" s="49"/>
      <c r="O25" s="49"/>
      <c r="P25" s="93">
        <v>51.35833</v>
      </c>
      <c r="Q25" s="93">
        <v>-106.41407</v>
      </c>
    </row>
    <row r="26" spans="2:17" ht="15.75">
      <c r="B26" s="22" t="s">
        <v>108</v>
      </c>
      <c r="C26" s="91" t="s">
        <v>155</v>
      </c>
      <c r="D26" s="29" t="s">
        <v>243</v>
      </c>
      <c r="E26" s="8" t="s">
        <v>74</v>
      </c>
      <c r="F26" s="9" t="s">
        <v>75</v>
      </c>
      <c r="G26" s="29" t="s">
        <v>243</v>
      </c>
      <c r="H26" s="56"/>
      <c r="I26" s="49"/>
      <c r="J26" s="49"/>
      <c r="K26" s="49"/>
      <c r="L26" s="49"/>
      <c r="M26" s="49"/>
      <c r="N26" s="49"/>
      <c r="O26" s="49"/>
      <c r="P26" s="18">
        <v>51.2789228216525</v>
      </c>
      <c r="Q26" s="18">
        <v>-106.613295555489</v>
      </c>
    </row>
    <row r="27" spans="2:17" ht="15.75">
      <c r="B27" s="92" t="s">
        <v>134</v>
      </c>
      <c r="C27" s="26" t="s">
        <v>156</v>
      </c>
      <c r="D27" s="30"/>
      <c r="E27" s="6">
        <v>13</v>
      </c>
      <c r="F27" s="10" t="s">
        <v>13</v>
      </c>
      <c r="G27" s="30"/>
      <c r="H27" s="56"/>
      <c r="I27" s="49"/>
      <c r="J27" s="49"/>
      <c r="K27" s="49"/>
      <c r="L27" s="49"/>
      <c r="M27" s="49"/>
      <c r="N27" s="49"/>
      <c r="O27" s="49"/>
      <c r="P27" s="18">
        <v>51.269</v>
      </c>
      <c r="Q27" s="18">
        <v>-106.65679</v>
      </c>
    </row>
    <row r="28" spans="2:17" ht="15.75">
      <c r="B28" s="23" t="s">
        <v>198</v>
      </c>
      <c r="C28" s="26" t="s">
        <v>157</v>
      </c>
      <c r="D28" s="30" t="s">
        <v>244</v>
      </c>
      <c r="E28" s="6" t="s">
        <v>92</v>
      </c>
      <c r="F28" s="10" t="s">
        <v>93</v>
      </c>
      <c r="G28" s="30" t="s">
        <v>244</v>
      </c>
      <c r="H28" s="56"/>
      <c r="I28" s="49"/>
      <c r="J28" s="49"/>
      <c r="K28" s="49"/>
      <c r="L28" s="49"/>
      <c r="M28" s="49"/>
      <c r="N28" s="49"/>
      <c r="O28" s="49"/>
      <c r="P28" s="18">
        <v>51.284779</v>
      </c>
      <c r="Q28" s="18">
        <v>-106.67148</v>
      </c>
    </row>
    <row r="29" spans="2:17" ht="15.75">
      <c r="B29" s="23"/>
      <c r="C29" s="26" t="s">
        <v>158</v>
      </c>
      <c r="D29" s="30"/>
      <c r="E29" s="6" t="s">
        <v>91</v>
      </c>
      <c r="F29" s="10" t="s">
        <v>94</v>
      </c>
      <c r="G29" s="30"/>
      <c r="H29" s="56"/>
      <c r="I29" s="49"/>
      <c r="J29" s="49"/>
      <c r="K29" s="49"/>
      <c r="L29" s="49"/>
      <c r="M29" s="49"/>
      <c r="N29" s="49"/>
      <c r="O29" s="49"/>
      <c r="P29" s="18">
        <v>51.2852425737934</v>
      </c>
      <c r="Q29" s="18">
        <v>-106.683699783839</v>
      </c>
    </row>
    <row r="30" spans="2:17" ht="16.5" thickBot="1">
      <c r="B30" s="24"/>
      <c r="C30" s="27" t="s">
        <v>159</v>
      </c>
      <c r="D30" s="31" t="s">
        <v>223</v>
      </c>
      <c r="E30" s="7" t="s">
        <v>63</v>
      </c>
      <c r="F30" s="11" t="s">
        <v>64</v>
      </c>
      <c r="G30" s="31" t="s">
        <v>223</v>
      </c>
      <c r="H30" s="56"/>
      <c r="I30" s="49"/>
      <c r="J30" s="49"/>
      <c r="K30" s="49"/>
      <c r="L30" s="49"/>
      <c r="M30" s="49"/>
      <c r="N30" s="49"/>
      <c r="O30" s="49"/>
      <c r="P30" s="18">
        <v>51.3000324111883</v>
      </c>
      <c r="Q30" s="18">
        <v>-106.660011869091</v>
      </c>
    </row>
    <row r="31" spans="2:17" ht="15.75">
      <c r="B31" s="22" t="s">
        <v>109</v>
      </c>
      <c r="C31" s="91" t="s">
        <v>160</v>
      </c>
      <c r="D31" s="29" t="s">
        <v>245</v>
      </c>
      <c r="E31" s="8" t="s">
        <v>76</v>
      </c>
      <c r="F31" s="9" t="s">
        <v>77</v>
      </c>
      <c r="G31" s="29" t="s">
        <v>245</v>
      </c>
      <c r="H31" s="56"/>
      <c r="I31" s="49"/>
      <c r="J31" s="49"/>
      <c r="K31" s="49"/>
      <c r="L31" s="49"/>
      <c r="M31" s="49"/>
      <c r="N31" s="49"/>
      <c r="O31" s="49"/>
      <c r="P31" s="18">
        <v>51.394634173706</v>
      </c>
      <c r="Q31" s="18">
        <v>-106.777269064632</v>
      </c>
    </row>
    <row r="32" spans="2:17" s="69" customFormat="1" ht="14.25" customHeight="1">
      <c r="B32" s="79" t="s">
        <v>135</v>
      </c>
      <c r="C32" s="80" t="s">
        <v>161</v>
      </c>
      <c r="D32" s="81" t="s">
        <v>246</v>
      </c>
      <c r="E32" s="82" t="s">
        <v>0</v>
      </c>
      <c r="F32" s="83" t="s">
        <v>1</v>
      </c>
      <c r="G32" s="81" t="s">
        <v>246</v>
      </c>
      <c r="H32" s="66"/>
      <c r="I32" s="67"/>
      <c r="J32" s="67"/>
      <c r="K32" s="67"/>
      <c r="L32" s="100" t="s">
        <v>285</v>
      </c>
      <c r="M32" s="67"/>
      <c r="N32" s="67"/>
      <c r="O32" s="67"/>
      <c r="P32" s="68">
        <v>51.3801259681261</v>
      </c>
      <c r="Q32" s="68">
        <v>-106.613402882519</v>
      </c>
    </row>
    <row r="33" spans="2:17" s="69" customFormat="1" ht="15.75">
      <c r="B33" s="84" t="s">
        <v>220</v>
      </c>
      <c r="C33" s="80" t="s">
        <v>162</v>
      </c>
      <c r="D33" s="81" t="s">
        <v>247</v>
      </c>
      <c r="E33" s="82" t="s">
        <v>90</v>
      </c>
      <c r="F33" s="83" t="s">
        <v>191</v>
      </c>
      <c r="G33" s="81" t="s">
        <v>247</v>
      </c>
      <c r="H33" s="66"/>
      <c r="I33" s="67"/>
      <c r="J33" s="67"/>
      <c r="K33" s="67"/>
      <c r="L33" s="100" t="s">
        <v>285</v>
      </c>
      <c r="M33" s="67"/>
      <c r="N33" s="67"/>
      <c r="O33" s="67"/>
      <c r="P33" s="68">
        <v>51.3582542430515</v>
      </c>
      <c r="Q33" s="68">
        <v>-106.625216493561</v>
      </c>
    </row>
    <row r="34" spans="2:17" ht="15.75">
      <c r="B34" s="23"/>
      <c r="C34" s="26" t="s">
        <v>163</v>
      </c>
      <c r="D34" s="30" t="s">
        <v>275</v>
      </c>
      <c r="E34" s="6">
        <v>9</v>
      </c>
      <c r="F34" s="10" t="s">
        <v>10</v>
      </c>
      <c r="G34" s="30" t="s">
        <v>275</v>
      </c>
      <c r="H34" s="56"/>
      <c r="I34" s="49"/>
      <c r="J34" s="49"/>
      <c r="K34" s="49"/>
      <c r="L34" s="49"/>
      <c r="M34" s="49"/>
      <c r="N34" s="49"/>
      <c r="O34" s="49"/>
      <c r="P34" s="18">
        <v>51.32998</v>
      </c>
      <c r="Q34" s="18">
        <v>-106.67242</v>
      </c>
    </row>
    <row r="35" spans="2:17" ht="16.5" thickBot="1">
      <c r="B35" s="24"/>
      <c r="C35" s="27" t="s">
        <v>164</v>
      </c>
      <c r="D35" s="31" t="s">
        <v>276</v>
      </c>
      <c r="E35" s="7" t="s">
        <v>15</v>
      </c>
      <c r="F35" s="11" t="s">
        <v>16</v>
      </c>
      <c r="G35" s="31" t="s">
        <v>276</v>
      </c>
      <c r="H35" s="56"/>
      <c r="I35" s="49"/>
      <c r="J35" s="49"/>
      <c r="K35" s="49"/>
      <c r="L35" s="49"/>
      <c r="M35" s="49"/>
      <c r="N35" s="49"/>
      <c r="O35" s="49"/>
      <c r="P35" s="93">
        <v>51.35767</v>
      </c>
      <c r="Q35" s="93">
        <v>-106.57287</v>
      </c>
    </row>
    <row r="36" spans="2:17" s="69" customFormat="1" ht="15.75">
      <c r="B36" s="74" t="s">
        <v>110</v>
      </c>
      <c r="C36" s="75" t="s">
        <v>165</v>
      </c>
      <c r="D36" s="87" t="s">
        <v>248</v>
      </c>
      <c r="E36" s="77" t="s">
        <v>29</v>
      </c>
      <c r="F36" s="88" t="s">
        <v>30</v>
      </c>
      <c r="G36" s="87" t="s">
        <v>248</v>
      </c>
      <c r="H36" s="72"/>
      <c r="I36" s="73"/>
      <c r="J36" s="73"/>
      <c r="K36" s="73"/>
      <c r="L36" s="100" t="s">
        <v>285</v>
      </c>
      <c r="M36" s="73"/>
      <c r="N36" s="73"/>
      <c r="O36" s="73"/>
      <c r="P36" s="68">
        <v>51.3872431116534</v>
      </c>
      <c r="Q36" s="68">
        <v>-106.499378971369</v>
      </c>
    </row>
    <row r="37" spans="2:17" ht="15.75">
      <c r="B37" s="92" t="s">
        <v>136</v>
      </c>
      <c r="C37" s="26" t="s">
        <v>166</v>
      </c>
      <c r="D37" s="32" t="s">
        <v>274</v>
      </c>
      <c r="E37" s="6" t="s">
        <v>31</v>
      </c>
      <c r="F37" s="13" t="s">
        <v>32</v>
      </c>
      <c r="G37" s="32" t="s">
        <v>274</v>
      </c>
      <c r="H37" s="57"/>
      <c r="I37" s="50"/>
      <c r="J37" s="50"/>
      <c r="K37" s="50"/>
      <c r="L37" s="50"/>
      <c r="M37" s="50"/>
      <c r="N37" s="50"/>
      <c r="O37" s="50"/>
      <c r="P37" s="18">
        <v>51.386470712316</v>
      </c>
      <c r="Q37" s="18">
        <v>-106.519546382137</v>
      </c>
    </row>
    <row r="38" spans="2:17" ht="15.75">
      <c r="B38" s="23" t="s">
        <v>196</v>
      </c>
      <c r="C38" s="26" t="s">
        <v>167</v>
      </c>
      <c r="D38" s="32" t="s">
        <v>249</v>
      </c>
      <c r="E38" s="6" t="s">
        <v>23</v>
      </c>
      <c r="F38" s="13" t="s">
        <v>192</v>
      </c>
      <c r="G38" s="32" t="s">
        <v>249</v>
      </c>
      <c r="H38" s="57"/>
      <c r="I38" s="50"/>
      <c r="J38" s="50"/>
      <c r="K38" s="50"/>
      <c r="L38" s="50"/>
      <c r="M38" s="50"/>
      <c r="N38" s="50"/>
      <c r="O38" s="50"/>
      <c r="P38" s="18">
        <v>51.3705508703504</v>
      </c>
      <c r="Q38" s="18">
        <v>-106.49601766374</v>
      </c>
    </row>
    <row r="39" spans="2:17" s="69" customFormat="1" ht="15.75">
      <c r="B39" s="84"/>
      <c r="C39" s="80" t="s">
        <v>168</v>
      </c>
      <c r="D39" s="85" t="s">
        <v>250</v>
      </c>
      <c r="E39" s="82" t="s">
        <v>59</v>
      </c>
      <c r="F39" s="86" t="s">
        <v>60</v>
      </c>
      <c r="G39" s="85" t="s">
        <v>250</v>
      </c>
      <c r="H39" s="72"/>
      <c r="I39" s="73"/>
      <c r="J39" s="73"/>
      <c r="K39" s="73"/>
      <c r="L39" s="100" t="s">
        <v>285</v>
      </c>
      <c r="M39" s="73"/>
      <c r="N39" s="73"/>
      <c r="O39" s="73"/>
      <c r="P39" s="68">
        <v>51.3581696819665</v>
      </c>
      <c r="Q39" s="68">
        <v>-106.506415307877</v>
      </c>
    </row>
    <row r="40" spans="2:17" s="69" customFormat="1" ht="16.5" thickBot="1">
      <c r="B40" s="61"/>
      <c r="C40" s="62" t="s">
        <v>169</v>
      </c>
      <c r="D40" s="70" t="s">
        <v>251</v>
      </c>
      <c r="E40" s="64" t="s">
        <v>21</v>
      </c>
      <c r="F40" s="71" t="s">
        <v>22</v>
      </c>
      <c r="G40" s="70" t="s">
        <v>251</v>
      </c>
      <c r="H40" s="72"/>
      <c r="I40" s="100" t="s">
        <v>285</v>
      </c>
      <c r="J40" s="73"/>
      <c r="K40" s="73"/>
      <c r="L40" s="73"/>
      <c r="M40" s="73"/>
      <c r="N40" s="73"/>
      <c r="O40" s="73"/>
      <c r="P40" s="68">
        <v>51.367937498658</v>
      </c>
      <c r="Q40" s="68">
        <v>-106.44924252921</v>
      </c>
    </row>
    <row r="41" spans="2:17" ht="15.75">
      <c r="B41" s="22" t="s">
        <v>111</v>
      </c>
      <c r="C41" s="91" t="s">
        <v>170</v>
      </c>
      <c r="D41" s="34" t="s">
        <v>252</v>
      </c>
      <c r="E41" s="8" t="s">
        <v>27</v>
      </c>
      <c r="F41" s="14" t="s">
        <v>28</v>
      </c>
      <c r="G41" s="34" t="s">
        <v>252</v>
      </c>
      <c r="H41" s="57"/>
      <c r="I41" s="50"/>
      <c r="J41" s="50"/>
      <c r="K41" s="50"/>
      <c r="L41" s="50"/>
      <c r="M41" s="50"/>
      <c r="N41" s="50"/>
      <c r="O41" s="50"/>
      <c r="P41" s="18">
        <v>51.378047688942</v>
      </c>
      <c r="Q41" s="18">
        <v>-106.425579538419</v>
      </c>
    </row>
    <row r="42" spans="2:17" s="69" customFormat="1" ht="13.5" customHeight="1">
      <c r="B42" s="79" t="s">
        <v>219</v>
      </c>
      <c r="C42" s="80" t="s">
        <v>171</v>
      </c>
      <c r="D42" s="85" t="s">
        <v>253</v>
      </c>
      <c r="E42" s="82" t="s">
        <v>25</v>
      </c>
      <c r="F42" s="86" t="s">
        <v>26</v>
      </c>
      <c r="G42" s="85" t="s">
        <v>253</v>
      </c>
      <c r="H42" s="72"/>
      <c r="I42" s="100" t="s">
        <v>285</v>
      </c>
      <c r="J42" s="73"/>
      <c r="K42" s="73"/>
      <c r="L42" s="73"/>
      <c r="M42" s="73"/>
      <c r="N42" s="73"/>
      <c r="O42" s="73"/>
      <c r="P42" s="68">
        <v>51.3727276940092</v>
      </c>
      <c r="Q42" s="68">
        <v>-106.425284972136</v>
      </c>
    </row>
    <row r="43" spans="2:17" ht="15.75">
      <c r="B43" s="23" t="s">
        <v>200</v>
      </c>
      <c r="C43" s="26" t="s">
        <v>172</v>
      </c>
      <c r="D43" s="32" t="s">
        <v>254</v>
      </c>
      <c r="E43" s="6" t="s">
        <v>17</v>
      </c>
      <c r="F43" s="13" t="s">
        <v>18</v>
      </c>
      <c r="G43" s="32" t="s">
        <v>254</v>
      </c>
      <c r="H43" s="57"/>
      <c r="I43" s="50"/>
      <c r="J43" s="50"/>
      <c r="K43" s="50"/>
      <c r="L43" s="50"/>
      <c r="M43" s="50"/>
      <c r="N43" s="50"/>
      <c r="O43" s="50"/>
      <c r="P43" s="18">
        <v>51.3816625681648</v>
      </c>
      <c r="Q43" s="18">
        <v>-106.415948749642</v>
      </c>
    </row>
    <row r="44" spans="2:17" ht="15.75">
      <c r="B44" s="23"/>
      <c r="C44" s="26" t="s">
        <v>173</v>
      </c>
      <c r="D44" s="32" t="s">
        <v>255</v>
      </c>
      <c r="E44" s="6" t="s">
        <v>19</v>
      </c>
      <c r="F44" s="13" t="s">
        <v>20</v>
      </c>
      <c r="G44" s="32" t="s">
        <v>255</v>
      </c>
      <c r="H44" s="57"/>
      <c r="I44" s="50"/>
      <c r="J44" s="50"/>
      <c r="K44" s="50"/>
      <c r="L44" s="50"/>
      <c r="M44" s="50"/>
      <c r="N44" s="50"/>
      <c r="O44" s="50"/>
      <c r="P44" s="18">
        <v>51.3868589197913</v>
      </c>
      <c r="Q44" s="18">
        <v>-106.413823999509</v>
      </c>
    </row>
    <row r="45" spans="2:17" ht="16.5" thickBot="1">
      <c r="B45" s="24"/>
      <c r="C45" s="27" t="s">
        <v>174</v>
      </c>
      <c r="D45" s="31" t="s">
        <v>256</v>
      </c>
      <c r="E45" s="7" t="s">
        <v>86</v>
      </c>
      <c r="F45" s="11" t="s">
        <v>87</v>
      </c>
      <c r="G45" s="31" t="s">
        <v>256</v>
      </c>
      <c r="H45" s="56"/>
      <c r="I45" s="49"/>
      <c r="J45" s="49"/>
      <c r="K45" s="49"/>
      <c r="L45" s="49"/>
      <c r="M45" s="49"/>
      <c r="N45" s="49"/>
      <c r="O45" s="49"/>
      <c r="P45" s="18">
        <v>51.3799806681191</v>
      </c>
      <c r="Q45" s="18">
        <v>-106.412994138779</v>
      </c>
    </row>
    <row r="46" spans="2:17" ht="15.75">
      <c r="B46" s="22" t="s">
        <v>112</v>
      </c>
      <c r="C46" s="91" t="s">
        <v>175</v>
      </c>
      <c r="D46" s="34" t="s">
        <v>257</v>
      </c>
      <c r="E46" s="8" t="s">
        <v>35</v>
      </c>
      <c r="F46" s="14" t="s">
        <v>36</v>
      </c>
      <c r="G46" s="34" t="s">
        <v>257</v>
      </c>
      <c r="H46" s="57"/>
      <c r="I46" s="50"/>
      <c r="J46" s="50"/>
      <c r="K46" s="50"/>
      <c r="L46" s="50"/>
      <c r="M46" s="50"/>
      <c r="N46" s="50"/>
      <c r="O46" s="50"/>
      <c r="P46" s="18">
        <v>51.3973874094114</v>
      </c>
      <c r="Q46" s="18">
        <v>-106.44929624064</v>
      </c>
    </row>
    <row r="47" spans="2:17" s="69" customFormat="1" ht="15.75">
      <c r="B47" s="79" t="s">
        <v>137</v>
      </c>
      <c r="C47" s="80" t="s">
        <v>176</v>
      </c>
      <c r="D47" s="85" t="s">
        <v>258</v>
      </c>
      <c r="E47" s="82" t="s">
        <v>39</v>
      </c>
      <c r="F47" s="86" t="s">
        <v>40</v>
      </c>
      <c r="G47" s="85" t="s">
        <v>258</v>
      </c>
      <c r="H47" s="72"/>
      <c r="I47" s="100" t="s">
        <v>285</v>
      </c>
      <c r="J47" s="73"/>
      <c r="K47" s="73"/>
      <c r="L47" s="73"/>
      <c r="M47" s="73"/>
      <c r="N47" s="73"/>
      <c r="O47" s="73"/>
      <c r="P47" s="68">
        <v>51.3900331531104</v>
      </c>
      <c r="Q47" s="68">
        <v>-106.44916445238</v>
      </c>
    </row>
    <row r="48" spans="2:17" ht="15.75">
      <c r="B48" s="23" t="s">
        <v>201</v>
      </c>
      <c r="C48" s="26" t="s">
        <v>177</v>
      </c>
      <c r="D48" s="32" t="s">
        <v>259</v>
      </c>
      <c r="E48" s="6" t="s">
        <v>33</v>
      </c>
      <c r="F48" s="13" t="s">
        <v>34</v>
      </c>
      <c r="G48" s="32" t="s">
        <v>259</v>
      </c>
      <c r="H48" s="57"/>
      <c r="I48" s="50"/>
      <c r="J48" s="50"/>
      <c r="K48" s="50"/>
      <c r="L48" s="50"/>
      <c r="M48" s="50"/>
      <c r="N48" s="50"/>
      <c r="O48" s="50"/>
      <c r="P48" s="18">
        <v>51.3957908031791</v>
      </c>
      <c r="Q48" s="18">
        <v>-106.426246068512</v>
      </c>
    </row>
    <row r="49" spans="2:17" ht="15.75">
      <c r="B49" s="23"/>
      <c r="C49" s="26" t="s">
        <v>178</v>
      </c>
      <c r="D49" s="32" t="s">
        <v>260</v>
      </c>
      <c r="E49" s="6" t="s">
        <v>37</v>
      </c>
      <c r="F49" s="13" t="s">
        <v>38</v>
      </c>
      <c r="G49" s="32" t="s">
        <v>260</v>
      </c>
      <c r="H49" s="57"/>
      <c r="I49" s="50"/>
      <c r="J49" s="50"/>
      <c r="K49" s="50"/>
      <c r="L49" s="50"/>
      <c r="M49" s="50"/>
      <c r="N49" s="50"/>
      <c r="O49" s="50"/>
      <c r="P49" s="18">
        <v>51.3903594604125</v>
      </c>
      <c r="Q49" s="18">
        <v>-106.426235269696</v>
      </c>
    </row>
    <row r="50" spans="2:17" s="69" customFormat="1" ht="16.5" thickBot="1">
      <c r="B50" s="61"/>
      <c r="C50" s="62" t="s">
        <v>179</v>
      </c>
      <c r="D50" s="70" t="s">
        <v>261</v>
      </c>
      <c r="E50" s="64" t="s">
        <v>45</v>
      </c>
      <c r="F50" s="71" t="s">
        <v>46</v>
      </c>
      <c r="G50" s="70" t="s">
        <v>261</v>
      </c>
      <c r="H50" s="72"/>
      <c r="I50" s="73"/>
      <c r="J50" s="73"/>
      <c r="K50" s="73"/>
      <c r="L50" s="100" t="s">
        <v>285</v>
      </c>
      <c r="M50" s="73"/>
      <c r="N50" s="73"/>
      <c r="O50" s="73"/>
      <c r="P50" s="68">
        <v>51.4083803782226</v>
      </c>
      <c r="Q50" s="68">
        <v>-106.427716187026</v>
      </c>
    </row>
    <row r="51" spans="2:17" s="69" customFormat="1" ht="15.75">
      <c r="B51" s="74" t="s">
        <v>113</v>
      </c>
      <c r="C51" s="75" t="s">
        <v>180</v>
      </c>
      <c r="D51" s="87" t="s">
        <v>262</v>
      </c>
      <c r="E51" s="77" t="s">
        <v>41</v>
      </c>
      <c r="F51" s="88" t="s">
        <v>42</v>
      </c>
      <c r="G51" s="87" t="s">
        <v>262</v>
      </c>
      <c r="H51" s="72"/>
      <c r="I51" s="73"/>
      <c r="J51" s="100" t="s">
        <v>285</v>
      </c>
      <c r="K51" s="73"/>
      <c r="L51" s="100" t="s">
        <v>285</v>
      </c>
      <c r="M51" s="73"/>
      <c r="N51" s="73"/>
      <c r="O51" s="73"/>
      <c r="P51" s="68">
        <v>51.4163523940979</v>
      </c>
      <c r="Q51" s="68">
        <v>-106.418444175947</v>
      </c>
    </row>
    <row r="52" spans="2:17" s="69" customFormat="1" ht="15.75">
      <c r="B52" s="79" t="s">
        <v>138</v>
      </c>
      <c r="C52" s="80" t="s">
        <v>181</v>
      </c>
      <c r="D52" s="85" t="s">
        <v>263</v>
      </c>
      <c r="E52" s="82" t="s">
        <v>55</v>
      </c>
      <c r="F52" s="86" t="s">
        <v>56</v>
      </c>
      <c r="G52" s="85" t="s">
        <v>263</v>
      </c>
      <c r="H52" s="72"/>
      <c r="I52" s="73"/>
      <c r="J52" s="73"/>
      <c r="K52" s="73"/>
      <c r="L52" s="100" t="s">
        <v>285</v>
      </c>
      <c r="M52" s="73"/>
      <c r="N52" s="73"/>
      <c r="O52" s="73"/>
      <c r="P52" s="68">
        <v>51.4166132519484</v>
      </c>
      <c r="Q52" s="68">
        <v>-106.418437869625</v>
      </c>
    </row>
    <row r="53" spans="2:17" s="69" customFormat="1" ht="15.75">
      <c r="B53" s="84" t="s">
        <v>202</v>
      </c>
      <c r="C53" s="80" t="s">
        <v>182</v>
      </c>
      <c r="D53" s="85" t="s">
        <v>264</v>
      </c>
      <c r="E53" s="82" t="s">
        <v>47</v>
      </c>
      <c r="F53" s="86" t="s">
        <v>48</v>
      </c>
      <c r="G53" s="85" t="s">
        <v>264</v>
      </c>
      <c r="H53" s="72"/>
      <c r="I53" s="73"/>
      <c r="J53" s="100" t="s">
        <v>285</v>
      </c>
      <c r="K53" s="73"/>
      <c r="L53" s="73"/>
      <c r="M53" s="73"/>
      <c r="N53" s="73"/>
      <c r="O53" s="73"/>
      <c r="P53" s="68">
        <v>51.4261944168564</v>
      </c>
      <c r="Q53" s="68">
        <v>-106.426243166487</v>
      </c>
    </row>
    <row r="54" spans="2:17" ht="15.75">
      <c r="B54" s="23"/>
      <c r="C54" s="26" t="s">
        <v>183</v>
      </c>
      <c r="D54" s="32" t="s">
        <v>265</v>
      </c>
      <c r="E54" s="6" t="s">
        <v>57</v>
      </c>
      <c r="F54" s="13" t="s">
        <v>58</v>
      </c>
      <c r="G54" s="32" t="s">
        <v>265</v>
      </c>
      <c r="H54" s="57"/>
      <c r="I54" s="50"/>
      <c r="J54" s="50"/>
      <c r="K54" s="50"/>
      <c r="L54" s="50"/>
      <c r="M54" s="50"/>
      <c r="N54" s="50"/>
      <c r="O54" s="50"/>
      <c r="P54" s="18">
        <v>51.4370178615289</v>
      </c>
      <c r="Q54" s="18">
        <v>-106.425788951237</v>
      </c>
    </row>
    <row r="55" spans="2:17" ht="16.5" thickBot="1">
      <c r="B55" s="24"/>
      <c r="C55" s="27" t="s">
        <v>184</v>
      </c>
      <c r="D55" s="33" t="s">
        <v>266</v>
      </c>
      <c r="E55" s="7" t="s">
        <v>61</v>
      </c>
      <c r="F55" s="12" t="s">
        <v>62</v>
      </c>
      <c r="G55" s="33" t="s">
        <v>266</v>
      </c>
      <c r="H55" s="57"/>
      <c r="I55" s="50"/>
      <c r="J55" s="50"/>
      <c r="K55" s="50"/>
      <c r="L55" s="50"/>
      <c r="M55" s="50"/>
      <c r="N55" s="50"/>
      <c r="O55" s="50"/>
      <c r="P55" s="18">
        <v>51.4415894302019</v>
      </c>
      <c r="Q55" s="18">
        <v>-106.426247885182</v>
      </c>
    </row>
    <row r="56" spans="2:17" s="69" customFormat="1" ht="15.75">
      <c r="B56" s="74" t="s">
        <v>116</v>
      </c>
      <c r="C56" s="75" t="s">
        <v>185</v>
      </c>
      <c r="D56" s="87" t="s">
        <v>267</v>
      </c>
      <c r="E56" s="77" t="s">
        <v>24</v>
      </c>
      <c r="F56" s="88" t="s">
        <v>190</v>
      </c>
      <c r="G56" s="87" t="s">
        <v>267</v>
      </c>
      <c r="H56" s="72"/>
      <c r="I56" s="73"/>
      <c r="J56" s="73"/>
      <c r="K56" s="73"/>
      <c r="L56" s="100" t="s">
        <v>285</v>
      </c>
      <c r="M56" s="73"/>
      <c r="N56" s="73"/>
      <c r="O56" s="73"/>
      <c r="P56" s="68">
        <v>51.4487776458108</v>
      </c>
      <c r="Q56" s="68">
        <v>-106.495968389734</v>
      </c>
    </row>
    <row r="57" spans="2:17" ht="15.75">
      <c r="B57" s="92" t="s">
        <v>139</v>
      </c>
      <c r="C57" s="26" t="s">
        <v>186</v>
      </c>
      <c r="D57" s="32" t="s">
        <v>268</v>
      </c>
      <c r="E57" s="6" t="s">
        <v>49</v>
      </c>
      <c r="F57" s="13" t="s">
        <v>50</v>
      </c>
      <c r="G57" s="32" t="s">
        <v>268</v>
      </c>
      <c r="H57" s="57"/>
      <c r="I57" s="50"/>
      <c r="J57" s="50"/>
      <c r="K57" s="50"/>
      <c r="L57" s="50"/>
      <c r="M57" s="50"/>
      <c r="N57" s="50"/>
      <c r="O57" s="50"/>
      <c r="P57" s="18">
        <v>51.4264949050888</v>
      </c>
      <c r="Q57" s="18">
        <v>-106.471764988592</v>
      </c>
    </row>
    <row r="58" spans="2:17" s="69" customFormat="1" ht="15.75">
      <c r="B58" s="84" t="s">
        <v>203</v>
      </c>
      <c r="C58" s="80" t="s">
        <v>187</v>
      </c>
      <c r="D58" s="85" t="s">
        <v>271</v>
      </c>
      <c r="E58" s="82" t="s">
        <v>51</v>
      </c>
      <c r="F58" s="86" t="s">
        <v>52</v>
      </c>
      <c r="G58" s="85" t="s">
        <v>271</v>
      </c>
      <c r="H58" s="72"/>
      <c r="I58" s="73"/>
      <c r="J58" s="73"/>
      <c r="K58" s="73"/>
      <c r="L58" s="100" t="s">
        <v>285</v>
      </c>
      <c r="M58" s="73"/>
      <c r="N58" s="73"/>
      <c r="O58" s="73"/>
      <c r="P58" s="68">
        <v>51.4202355776106</v>
      </c>
      <c r="Q58" s="68">
        <v>-106.471808408462</v>
      </c>
    </row>
    <row r="59" spans="2:17" ht="15.75">
      <c r="B59" s="23"/>
      <c r="C59" s="26" t="s">
        <v>188</v>
      </c>
      <c r="D59" s="32" t="s">
        <v>269</v>
      </c>
      <c r="E59" s="6" t="s">
        <v>53</v>
      </c>
      <c r="F59" s="13" t="s">
        <v>54</v>
      </c>
      <c r="G59" s="32" t="s">
        <v>269</v>
      </c>
      <c r="H59" s="57"/>
      <c r="I59" s="50"/>
      <c r="J59" s="50"/>
      <c r="K59" s="50"/>
      <c r="L59" s="50"/>
      <c r="M59" s="50"/>
      <c r="N59" s="50"/>
      <c r="O59" s="50"/>
      <c r="P59" s="18">
        <v>51.4276679199225</v>
      </c>
      <c r="Q59" s="18">
        <v>-106.542777891408</v>
      </c>
    </row>
    <row r="60" spans="2:17" ht="16.5" thickBot="1">
      <c r="B60" s="23"/>
      <c r="C60" s="94" t="s">
        <v>189</v>
      </c>
      <c r="D60" s="38" t="s">
        <v>270</v>
      </c>
      <c r="E60" s="7">
        <v>5</v>
      </c>
      <c r="F60" s="11" t="s">
        <v>7</v>
      </c>
      <c r="G60" s="38" t="s">
        <v>270</v>
      </c>
      <c r="H60" s="56"/>
      <c r="I60" s="49"/>
      <c r="J60" s="49"/>
      <c r="K60" s="49"/>
      <c r="L60" s="49"/>
      <c r="M60" s="49"/>
      <c r="N60" s="49"/>
      <c r="O60" s="49"/>
      <c r="P60" s="18">
        <v>51.45292</v>
      </c>
      <c r="Q60" s="18">
        <v>-106.56715</v>
      </c>
    </row>
    <row r="61" spans="2:17" ht="15.75">
      <c r="B61" s="39"/>
      <c r="C61" s="40"/>
      <c r="D61" s="41"/>
      <c r="E61" s="2"/>
      <c r="F61" s="3"/>
      <c r="G61" s="41"/>
      <c r="H61" s="58"/>
      <c r="I61" s="51"/>
      <c r="J61" s="51"/>
      <c r="K61" s="51"/>
      <c r="L61" s="51"/>
      <c r="M61" s="51"/>
      <c r="N61" s="51"/>
      <c r="O61" s="51"/>
      <c r="P61" s="5"/>
      <c r="Q61" s="5"/>
    </row>
    <row r="62" spans="2:17" s="20" customFormat="1" ht="15">
      <c r="B62" s="23" t="s">
        <v>204</v>
      </c>
      <c r="C62" s="37"/>
      <c r="D62" s="42"/>
      <c r="E62" s="2"/>
      <c r="F62" s="4"/>
      <c r="G62" s="42"/>
      <c r="H62" s="59"/>
      <c r="I62" s="52"/>
      <c r="J62" s="52"/>
      <c r="K62" s="52"/>
      <c r="L62" s="52"/>
      <c r="M62" s="52"/>
      <c r="N62" s="52"/>
      <c r="O62" s="52"/>
      <c r="P62" s="5"/>
      <c r="Q62" s="5"/>
    </row>
    <row r="63" spans="2:17" s="20" customFormat="1" ht="15.75">
      <c r="B63" s="92" t="s">
        <v>206</v>
      </c>
      <c r="C63" s="37"/>
      <c r="D63" s="43"/>
      <c r="E63" s="2"/>
      <c r="F63" s="15"/>
      <c r="G63" s="43"/>
      <c r="H63" s="58"/>
      <c r="I63" s="53"/>
      <c r="J63" s="53"/>
      <c r="K63" s="53"/>
      <c r="L63" s="53"/>
      <c r="M63" s="53"/>
      <c r="N63" s="53"/>
      <c r="O63" s="53"/>
      <c r="P63" s="15"/>
      <c r="Q63" s="15"/>
    </row>
    <row r="64" spans="2:17" s="20" customFormat="1" ht="15">
      <c r="B64" s="45" t="s">
        <v>208</v>
      </c>
      <c r="C64" s="46"/>
      <c r="D64" s="44"/>
      <c r="E64" s="2"/>
      <c r="F64" s="15"/>
      <c r="G64" s="44"/>
      <c r="H64" s="58"/>
      <c r="I64" s="53"/>
      <c r="J64" s="53"/>
      <c r="K64" s="53"/>
      <c r="L64" s="53"/>
      <c r="M64" s="53"/>
      <c r="N64" s="53"/>
      <c r="O64" s="53"/>
      <c r="P64" s="15"/>
      <c r="Q64" s="15"/>
    </row>
    <row r="65" spans="2:17" s="20" customFormat="1" ht="15">
      <c r="B65" s="47"/>
      <c r="C65" s="48"/>
      <c r="D65" s="41"/>
      <c r="E65" s="2"/>
      <c r="F65" s="15"/>
      <c r="G65" s="41"/>
      <c r="H65" s="58"/>
      <c r="I65" s="53"/>
      <c r="J65" s="53"/>
      <c r="K65" s="53"/>
      <c r="L65" s="53"/>
      <c r="M65" s="53"/>
      <c r="N65" s="53"/>
      <c r="O65" s="53"/>
      <c r="P65" s="15"/>
      <c r="Q65" s="15"/>
    </row>
    <row r="66" spans="2:17" s="20" customFormat="1" ht="15">
      <c r="B66" s="23" t="s">
        <v>205</v>
      </c>
      <c r="C66" s="37"/>
      <c r="D66" s="43"/>
      <c r="E66" s="2"/>
      <c r="F66" s="15"/>
      <c r="G66" s="43"/>
      <c r="H66" s="58"/>
      <c r="I66" s="53"/>
      <c r="J66" s="53"/>
      <c r="K66" s="53"/>
      <c r="L66" s="53"/>
      <c r="M66" s="53"/>
      <c r="N66" s="53"/>
      <c r="O66" s="53"/>
      <c r="P66" s="15"/>
      <c r="Q66" s="15"/>
    </row>
    <row r="67" spans="2:17" s="20" customFormat="1" ht="15.75">
      <c r="B67" s="92" t="s">
        <v>207</v>
      </c>
      <c r="C67" s="37"/>
      <c r="D67" s="43"/>
      <c r="E67" s="2"/>
      <c r="F67" s="15"/>
      <c r="G67" s="43"/>
      <c r="H67" s="58"/>
      <c r="I67" s="53"/>
      <c r="J67" s="53"/>
      <c r="K67" s="53"/>
      <c r="L67" s="53"/>
      <c r="M67" s="53"/>
      <c r="N67" s="53"/>
      <c r="O67" s="53"/>
      <c r="P67" s="15"/>
      <c r="Q67" s="15"/>
    </row>
    <row r="68" spans="2:17" s="20" customFormat="1" ht="15">
      <c r="B68" s="45" t="s">
        <v>209</v>
      </c>
      <c r="C68" s="46"/>
      <c r="D68" s="44"/>
      <c r="E68" s="2"/>
      <c r="F68" s="15"/>
      <c r="G68" s="44"/>
      <c r="H68" s="58"/>
      <c r="I68" s="53"/>
      <c r="J68" s="53"/>
      <c r="K68" s="53"/>
      <c r="L68" s="53"/>
      <c r="M68" s="53"/>
      <c r="N68" s="53"/>
      <c r="O68" s="53"/>
      <c r="P68" s="15"/>
      <c r="Q68" s="15"/>
    </row>
    <row r="69" spans="2:17" s="20" customFormat="1" ht="15">
      <c r="B69" s="47"/>
      <c r="C69" s="48"/>
      <c r="D69" s="41"/>
      <c r="E69" s="2"/>
      <c r="F69" s="15"/>
      <c r="G69" s="41"/>
      <c r="H69" s="58"/>
      <c r="I69" s="53"/>
      <c r="J69" s="53"/>
      <c r="K69" s="53"/>
      <c r="L69" s="53"/>
      <c r="M69" s="53"/>
      <c r="N69" s="53"/>
      <c r="O69" s="53"/>
      <c r="P69" s="15"/>
      <c r="Q69" s="15"/>
    </row>
    <row r="70" spans="2:17" s="20" customFormat="1" ht="15">
      <c r="B70" s="23" t="s">
        <v>210</v>
      </c>
      <c r="C70" s="37"/>
      <c r="D70" s="43"/>
      <c r="E70" s="2"/>
      <c r="F70" s="15"/>
      <c r="G70" s="43"/>
      <c r="H70" s="58"/>
      <c r="I70" s="53"/>
      <c r="J70" s="53"/>
      <c r="K70" s="53"/>
      <c r="L70" s="53"/>
      <c r="M70" s="53"/>
      <c r="N70" s="53"/>
      <c r="O70" s="53"/>
      <c r="P70" s="15"/>
      <c r="Q70" s="15"/>
    </row>
    <row r="71" spans="2:17" s="20" customFormat="1" ht="15.75">
      <c r="B71" s="92" t="s">
        <v>211</v>
      </c>
      <c r="C71" s="37"/>
      <c r="D71" s="43"/>
      <c r="E71" s="2"/>
      <c r="F71" s="15"/>
      <c r="G71" s="43"/>
      <c r="H71" s="58"/>
      <c r="I71" s="53"/>
      <c r="J71" s="53"/>
      <c r="K71" s="53"/>
      <c r="L71" s="53"/>
      <c r="M71" s="53"/>
      <c r="N71" s="53"/>
      <c r="O71" s="53"/>
      <c r="P71" s="15"/>
      <c r="Q71" s="15"/>
    </row>
    <row r="72" spans="2:17" s="20" customFormat="1" ht="15">
      <c r="B72" s="45" t="s">
        <v>212</v>
      </c>
      <c r="C72" s="46"/>
      <c r="D72" s="44"/>
      <c r="E72" s="2"/>
      <c r="F72" s="15"/>
      <c r="G72" s="44"/>
      <c r="H72" s="58"/>
      <c r="I72" s="53"/>
      <c r="J72" s="53"/>
      <c r="K72" s="53"/>
      <c r="L72" s="53"/>
      <c r="M72" s="53"/>
      <c r="N72" s="53"/>
      <c r="O72" s="53"/>
      <c r="P72" s="15"/>
      <c r="Q72" s="15"/>
    </row>
    <row r="73" spans="2:17" s="20" customFormat="1" ht="15">
      <c r="B73" s="47"/>
      <c r="C73" s="48"/>
      <c r="D73" s="41"/>
      <c r="E73" s="2"/>
      <c r="F73" s="15"/>
      <c r="G73" s="41"/>
      <c r="H73" s="58"/>
      <c r="I73" s="53"/>
      <c r="J73" s="53"/>
      <c r="K73" s="53"/>
      <c r="L73" s="53"/>
      <c r="M73" s="53"/>
      <c r="N73" s="53"/>
      <c r="O73" s="53"/>
      <c r="P73" s="15"/>
      <c r="Q73" s="15"/>
    </row>
    <row r="74" spans="2:17" s="20" customFormat="1" ht="15">
      <c r="B74" s="23" t="s">
        <v>213</v>
      </c>
      <c r="C74" s="37"/>
      <c r="D74" s="43"/>
      <c r="E74" s="2"/>
      <c r="F74" s="15"/>
      <c r="G74" s="43"/>
      <c r="H74" s="58"/>
      <c r="I74" s="53"/>
      <c r="J74" s="53"/>
      <c r="K74" s="53"/>
      <c r="L74" s="53"/>
      <c r="M74" s="53"/>
      <c r="N74" s="53"/>
      <c r="O74" s="53"/>
      <c r="P74" s="15"/>
      <c r="Q74" s="15"/>
    </row>
    <row r="75" spans="2:17" s="20" customFormat="1" ht="15">
      <c r="B75" s="23" t="s">
        <v>214</v>
      </c>
      <c r="C75" s="37"/>
      <c r="D75" s="43"/>
      <c r="E75" s="2"/>
      <c r="F75" s="15"/>
      <c r="G75" s="43"/>
      <c r="H75" s="58"/>
      <c r="I75" s="53"/>
      <c r="J75" s="53"/>
      <c r="K75" s="53"/>
      <c r="L75" s="53"/>
      <c r="M75" s="53"/>
      <c r="N75" s="53"/>
      <c r="O75" s="53"/>
      <c r="P75" s="15"/>
      <c r="Q75" s="15"/>
    </row>
    <row r="76" spans="2:17" s="20" customFormat="1" ht="15">
      <c r="B76" s="45" t="s">
        <v>218</v>
      </c>
      <c r="C76" s="46"/>
      <c r="D76" s="44"/>
      <c r="E76" s="2"/>
      <c r="F76" s="15"/>
      <c r="G76" s="44"/>
      <c r="H76" s="58"/>
      <c r="I76" s="53"/>
      <c r="J76" s="53"/>
      <c r="K76" s="53"/>
      <c r="L76" s="53"/>
      <c r="M76" s="53"/>
      <c r="N76" s="53"/>
      <c r="O76" s="53"/>
      <c r="P76" s="15"/>
      <c r="Q76" s="15"/>
    </row>
    <row r="77" spans="2:17" s="20" customFormat="1" ht="15">
      <c r="B77" s="47"/>
      <c r="C77" s="48"/>
      <c r="D77" s="41"/>
      <c r="E77" s="2"/>
      <c r="F77" s="15"/>
      <c r="G77" s="41"/>
      <c r="H77" s="58"/>
      <c r="I77" s="53"/>
      <c r="J77" s="53"/>
      <c r="K77" s="53"/>
      <c r="L77" s="53"/>
      <c r="M77" s="53"/>
      <c r="N77" s="53"/>
      <c r="O77" s="53"/>
      <c r="P77" s="15"/>
      <c r="Q77" s="15"/>
    </row>
    <row r="78" spans="2:17" s="20" customFormat="1" ht="15">
      <c r="B78" s="23" t="s">
        <v>215</v>
      </c>
      <c r="C78" s="37"/>
      <c r="D78" s="43"/>
      <c r="E78" s="2"/>
      <c r="F78" s="15"/>
      <c r="G78" s="43"/>
      <c r="H78" s="58"/>
      <c r="I78" s="53"/>
      <c r="J78" s="53"/>
      <c r="K78" s="53"/>
      <c r="L78" s="53"/>
      <c r="M78" s="53"/>
      <c r="N78" s="53"/>
      <c r="O78" s="53"/>
      <c r="P78" s="15"/>
      <c r="Q78" s="15"/>
    </row>
    <row r="79" spans="2:17" s="20" customFormat="1" ht="15">
      <c r="B79" s="23" t="s">
        <v>216</v>
      </c>
      <c r="C79" s="37"/>
      <c r="D79" s="43"/>
      <c r="E79" s="2"/>
      <c r="F79" s="15"/>
      <c r="G79" s="43"/>
      <c r="H79" s="58"/>
      <c r="I79" s="53"/>
      <c r="J79" s="53"/>
      <c r="K79" s="53"/>
      <c r="L79" s="53"/>
      <c r="M79" s="53"/>
      <c r="N79" s="53"/>
      <c r="O79" s="53"/>
      <c r="P79" s="15"/>
      <c r="Q79" s="15"/>
    </row>
    <row r="80" spans="2:17" s="20" customFormat="1" ht="15">
      <c r="B80" s="45" t="s">
        <v>217</v>
      </c>
      <c r="C80" s="46"/>
      <c r="D80" s="44"/>
      <c r="E80" s="2"/>
      <c r="F80" s="15"/>
      <c r="G80" s="44"/>
      <c r="H80" s="58"/>
      <c r="I80" s="53"/>
      <c r="J80" s="53"/>
      <c r="K80" s="53"/>
      <c r="L80" s="53"/>
      <c r="M80" s="53"/>
      <c r="N80" s="53"/>
      <c r="O80" s="53"/>
      <c r="P80" s="15"/>
      <c r="Q80" s="15"/>
    </row>
    <row r="81" spans="2:17" s="20" customFormat="1" ht="15">
      <c r="B81" s="95"/>
      <c r="C81" s="37"/>
      <c r="D81" s="35"/>
      <c r="E81" s="2"/>
      <c r="F81" s="15"/>
      <c r="G81" s="35"/>
      <c r="H81" s="58"/>
      <c r="I81" s="53"/>
      <c r="J81" s="53"/>
      <c r="K81" s="53"/>
      <c r="L81" s="53"/>
      <c r="M81" s="53"/>
      <c r="N81" s="53"/>
      <c r="O81" s="53"/>
      <c r="P81" s="15"/>
      <c r="Q81" s="15"/>
    </row>
    <row r="82" spans="2:17" s="20" customFormat="1" ht="15">
      <c r="B82" s="95"/>
      <c r="C82" s="37"/>
      <c r="D82" s="35"/>
      <c r="E82" s="2"/>
      <c r="F82" s="15"/>
      <c r="G82" s="35"/>
      <c r="H82" s="58"/>
      <c r="I82" s="53"/>
      <c r="J82" s="53"/>
      <c r="K82" s="53"/>
      <c r="L82" s="53"/>
      <c r="M82" s="53"/>
      <c r="N82" s="53"/>
      <c r="O82" s="53"/>
      <c r="P82" s="15"/>
      <c r="Q82" s="15"/>
    </row>
    <row r="83" spans="2:17" s="20" customFormat="1" ht="15">
      <c r="B83" s="95"/>
      <c r="C83" s="37"/>
      <c r="D83" s="35"/>
      <c r="E83" s="2"/>
      <c r="F83" s="15"/>
      <c r="G83" s="35"/>
      <c r="H83" s="58"/>
      <c r="I83" s="53"/>
      <c r="J83" s="53"/>
      <c r="K83" s="53"/>
      <c r="L83" s="53"/>
      <c r="M83" s="53"/>
      <c r="N83" s="53"/>
      <c r="O83" s="53"/>
      <c r="P83" s="15"/>
      <c r="Q83" s="15"/>
    </row>
    <row r="84" spans="2:17" s="20" customFormat="1" ht="15">
      <c r="B84" s="95"/>
      <c r="C84" s="37"/>
      <c r="D84" s="35"/>
      <c r="E84" s="2"/>
      <c r="F84" s="15"/>
      <c r="G84" s="35"/>
      <c r="H84" s="58"/>
      <c r="I84" s="53"/>
      <c r="J84" s="53"/>
      <c r="K84" s="53"/>
      <c r="L84" s="53"/>
      <c r="M84" s="53"/>
      <c r="N84" s="53"/>
      <c r="O84" s="53"/>
      <c r="P84" s="15"/>
      <c r="Q84" s="15"/>
    </row>
    <row r="85" spans="2:17" s="20" customFormat="1" ht="15">
      <c r="B85" s="95"/>
      <c r="C85" s="37"/>
      <c r="D85" s="35"/>
      <c r="E85" s="2"/>
      <c r="F85" s="15"/>
      <c r="G85" s="35"/>
      <c r="H85" s="58"/>
      <c r="I85" s="53"/>
      <c r="J85" s="53"/>
      <c r="K85" s="53"/>
      <c r="L85" s="53"/>
      <c r="M85" s="53"/>
      <c r="N85" s="53"/>
      <c r="O85" s="53"/>
      <c r="P85" s="15"/>
      <c r="Q85" s="15"/>
    </row>
    <row r="86" spans="2:17" s="20" customFormat="1" ht="15">
      <c r="B86" s="95"/>
      <c r="C86" s="37"/>
      <c r="D86" s="35"/>
      <c r="E86" s="2"/>
      <c r="F86" s="15"/>
      <c r="G86" s="35"/>
      <c r="H86" s="58"/>
      <c r="I86" s="53"/>
      <c r="J86" s="53"/>
      <c r="K86" s="53"/>
      <c r="L86" s="53"/>
      <c r="M86" s="53"/>
      <c r="N86" s="53"/>
      <c r="O86" s="53"/>
      <c r="P86" s="15"/>
      <c r="Q86" s="15"/>
    </row>
    <row r="87" spans="2:17" s="20" customFormat="1" ht="15">
      <c r="B87" s="95"/>
      <c r="C87" s="37"/>
      <c r="D87" s="35"/>
      <c r="E87" s="2"/>
      <c r="F87" s="15"/>
      <c r="G87" s="35"/>
      <c r="H87" s="58"/>
      <c r="I87" s="53"/>
      <c r="J87" s="53"/>
      <c r="K87" s="53"/>
      <c r="L87" s="53"/>
      <c r="M87" s="53"/>
      <c r="N87" s="53"/>
      <c r="O87" s="53"/>
      <c r="P87" s="15"/>
      <c r="Q87" s="15"/>
    </row>
    <row r="88" spans="2:17" s="20" customFormat="1" ht="15">
      <c r="B88" s="95"/>
      <c r="C88" s="37"/>
      <c r="D88" s="35"/>
      <c r="E88" s="2"/>
      <c r="F88" s="15"/>
      <c r="G88" s="35"/>
      <c r="H88" s="58"/>
      <c r="I88" s="53"/>
      <c r="J88" s="53"/>
      <c r="K88" s="53"/>
      <c r="L88" s="53"/>
      <c r="M88" s="53"/>
      <c r="N88" s="53"/>
      <c r="O88" s="53"/>
      <c r="P88" s="15"/>
      <c r="Q88" s="15"/>
    </row>
    <row r="89" spans="2:17" s="20" customFormat="1" ht="15">
      <c r="B89" s="95"/>
      <c r="C89" s="37"/>
      <c r="D89" s="35"/>
      <c r="E89" s="2"/>
      <c r="F89" s="15"/>
      <c r="G89" s="35"/>
      <c r="H89" s="58"/>
      <c r="I89" s="53"/>
      <c r="J89" s="53"/>
      <c r="K89" s="53"/>
      <c r="L89" s="53"/>
      <c r="M89" s="53"/>
      <c r="N89" s="53"/>
      <c r="O89" s="53"/>
      <c r="P89" s="15"/>
      <c r="Q89" s="15"/>
    </row>
    <row r="90" spans="2:17" s="20" customFormat="1" ht="15">
      <c r="B90" s="95"/>
      <c r="C90" s="37"/>
      <c r="D90" s="35"/>
      <c r="E90" s="2"/>
      <c r="F90" s="15"/>
      <c r="G90" s="35"/>
      <c r="H90" s="58"/>
      <c r="I90" s="53"/>
      <c r="J90" s="53"/>
      <c r="K90" s="53"/>
      <c r="L90" s="53"/>
      <c r="M90" s="53"/>
      <c r="N90" s="53"/>
      <c r="O90" s="53"/>
      <c r="P90" s="15"/>
      <c r="Q90" s="15"/>
    </row>
    <row r="91" spans="2:17" s="20" customFormat="1" ht="15">
      <c r="B91" s="95"/>
      <c r="C91" s="37"/>
      <c r="D91" s="35"/>
      <c r="E91" s="2"/>
      <c r="F91" s="15"/>
      <c r="G91" s="35"/>
      <c r="H91" s="58"/>
      <c r="I91" s="53"/>
      <c r="J91" s="53"/>
      <c r="K91" s="53"/>
      <c r="L91" s="53"/>
      <c r="M91" s="53"/>
      <c r="N91" s="53"/>
      <c r="O91" s="53"/>
      <c r="P91" s="15"/>
      <c r="Q91" s="15"/>
    </row>
    <row r="92" spans="2:17" s="20" customFormat="1" ht="15">
      <c r="B92" s="95"/>
      <c r="C92" s="37"/>
      <c r="D92" s="35"/>
      <c r="E92" s="2"/>
      <c r="F92" s="15"/>
      <c r="G92" s="35"/>
      <c r="H92" s="58"/>
      <c r="I92" s="53"/>
      <c r="J92" s="53"/>
      <c r="K92" s="53"/>
      <c r="L92" s="53"/>
      <c r="M92" s="53"/>
      <c r="N92" s="53"/>
      <c r="O92" s="53"/>
      <c r="P92" s="15"/>
      <c r="Q92" s="15"/>
    </row>
    <row r="93" spans="2:17" s="20" customFormat="1" ht="15">
      <c r="B93" s="95"/>
      <c r="C93" s="37"/>
      <c r="D93" s="35"/>
      <c r="E93" s="2"/>
      <c r="F93" s="15"/>
      <c r="G93" s="35"/>
      <c r="H93" s="58"/>
      <c r="I93" s="53"/>
      <c r="J93" s="53"/>
      <c r="K93" s="53"/>
      <c r="L93" s="53"/>
      <c r="M93" s="53"/>
      <c r="N93" s="53"/>
      <c r="O93" s="53"/>
      <c r="P93" s="15"/>
      <c r="Q93" s="15"/>
    </row>
    <row r="94" spans="2:17" s="20" customFormat="1" ht="15">
      <c r="B94" s="95"/>
      <c r="C94" s="37"/>
      <c r="D94" s="35"/>
      <c r="E94" s="2"/>
      <c r="F94" s="15"/>
      <c r="G94" s="35"/>
      <c r="H94" s="58"/>
      <c r="I94" s="53"/>
      <c r="J94" s="53"/>
      <c r="K94" s="53"/>
      <c r="L94" s="53"/>
      <c r="M94" s="53"/>
      <c r="N94" s="53"/>
      <c r="O94" s="53"/>
      <c r="P94" s="15"/>
      <c r="Q94" s="15"/>
    </row>
  </sheetData>
  <printOptions/>
  <pageMargins left="0.75" right="0.75" top="1" bottom="1" header="0.5" footer="0.5"/>
  <pageSetup fitToHeight="1" fitToWidth="1" horizontalDpi="200" verticalDpi="2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2"/>
  <sheetViews>
    <sheetView tabSelected="1" workbookViewId="0" topLeftCell="A1">
      <pane xSplit="11" ySplit="4" topLeftCell="L5" activePane="bottomRight" state="frozen"/>
      <selection pane="topLeft" activeCell="A1" sqref="A1"/>
      <selection pane="topRight" activeCell="Q1" sqref="Q1"/>
      <selection pane="bottomLeft" activeCell="A3" sqref="A3"/>
      <selection pane="bottomRight" activeCell="P5" sqref="P5"/>
    </sheetView>
  </sheetViews>
  <sheetFormatPr defaultColWidth="11.421875" defaultRowHeight="12.75"/>
  <cols>
    <col min="1" max="1" width="7.140625" style="123" customWidth="1"/>
    <col min="2" max="2" width="5.57421875" style="125" customWidth="1"/>
    <col min="3" max="3" width="6.140625" style="126" customWidth="1"/>
    <col min="4" max="4" width="5.8515625" style="126" customWidth="1"/>
    <col min="5" max="5" width="6.00390625" style="126" customWidth="1"/>
    <col min="6" max="6" width="5.7109375" style="126" customWidth="1"/>
    <col min="7" max="7" width="5.57421875" style="126" customWidth="1"/>
    <col min="8" max="8" width="5.7109375" style="126" customWidth="1"/>
    <col min="9" max="9" width="6.421875" style="126" customWidth="1"/>
    <col min="10" max="10" width="6.7109375" style="126" customWidth="1"/>
    <col min="11" max="11" width="6.140625" style="126" customWidth="1"/>
    <col min="12" max="12" width="10.7109375" style="112" bestFit="1" customWidth="1"/>
    <col min="13" max="13" width="9.28125" style="124" customWidth="1"/>
    <col min="14" max="14" width="11.28125" style="124" customWidth="1"/>
    <col min="15" max="15" width="9.421875" style="153" customWidth="1"/>
    <col min="16" max="16" width="11.7109375" style="154" customWidth="1"/>
    <col min="17" max="17" width="9.28125" style="112" customWidth="1"/>
    <col min="18" max="18" width="5.00390625" style="127" customWidth="1"/>
    <col min="19" max="19" width="7.00390625" style="112" customWidth="1"/>
    <col min="20" max="20" width="36.00390625" style="112" customWidth="1"/>
    <col min="21" max="21" width="7.140625" style="124" bestFit="1" customWidth="1"/>
    <col min="22" max="22" width="8.00390625" style="124" bestFit="1" customWidth="1"/>
    <col min="23" max="23" width="9.00390625" style="124" bestFit="1" customWidth="1"/>
    <col min="24" max="24" width="14.140625" style="124" customWidth="1"/>
    <col min="25" max="25" width="12.57421875" style="124" bestFit="1" customWidth="1"/>
    <col min="26" max="26" width="14.28125" style="124" bestFit="1" customWidth="1"/>
    <col min="27" max="27" width="18.00390625" style="124" bestFit="1" customWidth="1"/>
    <col min="28" max="16384" width="9.140625" style="112" customWidth="1"/>
  </cols>
  <sheetData>
    <row r="1" ht="15">
      <c r="A1" s="156" t="s">
        <v>579</v>
      </c>
    </row>
    <row r="3" spans="1:27" s="143" customFormat="1" ht="12.75" customHeight="1">
      <c r="A3" s="142"/>
      <c r="B3" s="161" t="s">
        <v>490</v>
      </c>
      <c r="C3" s="162"/>
      <c r="D3" s="162"/>
      <c r="E3" s="162"/>
      <c r="F3" s="162"/>
      <c r="G3" s="162"/>
      <c r="H3" s="162"/>
      <c r="I3" s="162"/>
      <c r="J3" s="162"/>
      <c r="K3" s="160"/>
      <c r="M3" s="157" t="s">
        <v>485</v>
      </c>
      <c r="N3" s="158"/>
      <c r="O3" s="157" t="s">
        <v>489</v>
      </c>
      <c r="P3" s="159"/>
      <c r="Q3" s="160"/>
      <c r="T3" s="144"/>
      <c r="U3" s="157" t="s">
        <v>484</v>
      </c>
      <c r="V3" s="163"/>
      <c r="W3" s="163"/>
      <c r="X3" s="163"/>
      <c r="Y3" s="163"/>
      <c r="Z3" s="163"/>
      <c r="AA3" s="158"/>
    </row>
    <row r="4" spans="1:27" s="127" customFormat="1" ht="33" customHeight="1">
      <c r="A4" s="109" t="s">
        <v>488</v>
      </c>
      <c r="B4" s="114" t="s">
        <v>279</v>
      </c>
      <c r="C4" s="114" t="s">
        <v>280</v>
      </c>
      <c r="D4" s="114" t="s">
        <v>281</v>
      </c>
      <c r="E4" s="114" t="s">
        <v>282</v>
      </c>
      <c r="F4" s="114" t="s">
        <v>283</v>
      </c>
      <c r="G4" s="114" t="s">
        <v>284</v>
      </c>
      <c r="H4" s="114" t="s">
        <v>407</v>
      </c>
      <c r="I4" s="114" t="s">
        <v>427</v>
      </c>
      <c r="J4" s="114" t="s">
        <v>428</v>
      </c>
      <c r="K4" s="114" t="s">
        <v>429</v>
      </c>
      <c r="L4" s="117" t="s">
        <v>291</v>
      </c>
      <c r="M4" s="109" t="s">
        <v>486</v>
      </c>
      <c r="N4" s="109" t="s">
        <v>487</v>
      </c>
      <c r="O4" s="145" t="s">
        <v>486</v>
      </c>
      <c r="P4" s="145" t="s">
        <v>487</v>
      </c>
      <c r="Q4" s="109" t="s">
        <v>578</v>
      </c>
      <c r="R4" s="109" t="s">
        <v>288</v>
      </c>
      <c r="S4" s="114" t="s">
        <v>290</v>
      </c>
      <c r="T4" s="117" t="s">
        <v>293</v>
      </c>
      <c r="U4" s="136" t="s">
        <v>473</v>
      </c>
      <c r="V4" s="136" t="s">
        <v>474</v>
      </c>
      <c r="W4" s="136" t="s">
        <v>475</v>
      </c>
      <c r="X4" s="136" t="s">
        <v>476</v>
      </c>
      <c r="Y4" s="136" t="s">
        <v>477</v>
      </c>
      <c r="Z4" s="136" t="s">
        <v>478</v>
      </c>
      <c r="AA4" s="136" t="s">
        <v>479</v>
      </c>
    </row>
    <row r="5" spans="1:27" ht="21" customHeight="1">
      <c r="A5" s="109" t="s">
        <v>298</v>
      </c>
      <c r="B5" s="131" t="s">
        <v>285</v>
      </c>
      <c r="C5" s="133"/>
      <c r="D5" s="133"/>
      <c r="E5" s="133"/>
      <c r="F5" s="133"/>
      <c r="G5" s="133"/>
      <c r="H5" s="113"/>
      <c r="I5" s="133"/>
      <c r="J5" s="133"/>
      <c r="K5" s="133"/>
      <c r="L5" s="113" t="s">
        <v>292</v>
      </c>
      <c r="M5" s="155">
        <v>51.4234112075222</v>
      </c>
      <c r="N5" s="155">
        <v>-105.874146082203</v>
      </c>
      <c r="O5" s="146" t="s">
        <v>491</v>
      </c>
      <c r="P5" s="147" t="s">
        <v>305</v>
      </c>
      <c r="Q5" s="113"/>
      <c r="R5" s="117">
        <v>1</v>
      </c>
      <c r="S5" s="130">
        <v>0.5555555555555556</v>
      </c>
      <c r="T5" s="113" t="s">
        <v>300</v>
      </c>
      <c r="U5" s="137">
        <v>0.3552</v>
      </c>
      <c r="V5" s="137">
        <v>1.15</v>
      </c>
      <c r="W5" s="137">
        <v>62</v>
      </c>
      <c r="X5" s="137">
        <v>0.93</v>
      </c>
      <c r="Y5" s="137">
        <v>60</v>
      </c>
      <c r="Z5" s="137">
        <v>1.07</v>
      </c>
      <c r="AA5" s="137">
        <v>0.9</v>
      </c>
    </row>
    <row r="6" spans="1:27" ht="21.75" customHeight="1">
      <c r="A6" s="109" t="s">
        <v>422</v>
      </c>
      <c r="B6" s="113"/>
      <c r="C6" s="133"/>
      <c r="D6" s="133"/>
      <c r="E6" s="133"/>
      <c r="F6" s="133"/>
      <c r="G6" s="133"/>
      <c r="H6" s="131" t="s">
        <v>285</v>
      </c>
      <c r="I6" s="133"/>
      <c r="J6" s="133"/>
      <c r="K6" s="133"/>
      <c r="L6" s="113" t="s">
        <v>292</v>
      </c>
      <c r="M6" s="155">
        <v>51.4234112075222</v>
      </c>
      <c r="N6" s="155">
        <v>-105.874146082203</v>
      </c>
      <c r="O6" s="146" t="s">
        <v>492</v>
      </c>
      <c r="P6" s="147" t="s">
        <v>423</v>
      </c>
      <c r="Q6" s="113">
        <v>640</v>
      </c>
      <c r="R6" s="117">
        <v>9</v>
      </c>
      <c r="S6" s="130">
        <v>0.5729166666666666</v>
      </c>
      <c r="T6" s="113" t="s">
        <v>424</v>
      </c>
      <c r="U6" s="137">
        <v>0.5047</v>
      </c>
      <c r="V6" s="137">
        <v>1.38</v>
      </c>
      <c r="W6" s="137">
        <v>48</v>
      </c>
      <c r="X6" s="137">
        <v>1.21</v>
      </c>
      <c r="Y6" s="137">
        <v>50</v>
      </c>
      <c r="Z6" s="137">
        <v>1.36</v>
      </c>
      <c r="AA6" s="137">
        <v>1.16</v>
      </c>
    </row>
    <row r="7" spans="1:27" ht="23.25" customHeight="1">
      <c r="A7" s="109" t="s">
        <v>419</v>
      </c>
      <c r="B7" s="113"/>
      <c r="C7" s="133"/>
      <c r="D7" s="133"/>
      <c r="E7" s="133"/>
      <c r="F7" s="133"/>
      <c r="G7" s="133"/>
      <c r="H7" s="131" t="s">
        <v>285</v>
      </c>
      <c r="I7" s="133"/>
      <c r="J7" s="133"/>
      <c r="K7" s="133"/>
      <c r="L7" s="113" t="s">
        <v>292</v>
      </c>
      <c r="M7" s="155">
        <v>51.4234112075222</v>
      </c>
      <c r="N7" s="155">
        <v>-105.874146082203</v>
      </c>
      <c r="O7" s="146" t="s">
        <v>493</v>
      </c>
      <c r="P7" s="147" t="s">
        <v>420</v>
      </c>
      <c r="Q7" s="113">
        <v>636</v>
      </c>
      <c r="R7" s="117">
        <v>9</v>
      </c>
      <c r="S7" s="130">
        <v>0.5611111111111111</v>
      </c>
      <c r="T7" s="113" t="s">
        <v>421</v>
      </c>
      <c r="U7" s="137">
        <v>0.283</v>
      </c>
      <c r="V7" s="137">
        <v>2</v>
      </c>
      <c r="W7" s="137">
        <v>76</v>
      </c>
      <c r="X7" s="137">
        <v>1.43</v>
      </c>
      <c r="Y7" s="137">
        <v>76</v>
      </c>
      <c r="Z7" s="137">
        <v>2.12</v>
      </c>
      <c r="AA7" s="137">
        <v>1.53</v>
      </c>
    </row>
    <row r="8" spans="1:27" ht="23.25" customHeight="1">
      <c r="A8" s="109" t="s">
        <v>120</v>
      </c>
      <c r="B8" s="138"/>
      <c r="C8" s="108"/>
      <c r="D8" s="108"/>
      <c r="E8" s="131" t="s">
        <v>285</v>
      </c>
      <c r="F8" s="108"/>
      <c r="G8" s="108"/>
      <c r="H8" s="108"/>
      <c r="I8" s="108"/>
      <c r="J8" s="108"/>
      <c r="K8" s="108"/>
      <c r="L8" s="113" t="s">
        <v>347</v>
      </c>
      <c r="M8" s="155">
        <v>51.5621110074368</v>
      </c>
      <c r="N8" s="155">
        <v>-106.238842462168</v>
      </c>
      <c r="O8" s="146"/>
      <c r="P8" s="148"/>
      <c r="Q8" s="113"/>
      <c r="R8" s="117">
        <v>5</v>
      </c>
      <c r="S8" s="130">
        <v>0.3666666666666667</v>
      </c>
      <c r="T8" s="113" t="s">
        <v>348</v>
      </c>
      <c r="U8" s="116"/>
      <c r="V8" s="116"/>
      <c r="W8" s="116"/>
      <c r="X8" s="116"/>
      <c r="Y8" s="116"/>
      <c r="Z8" s="116"/>
      <c r="AA8" s="116"/>
    </row>
    <row r="9" spans="1:27" ht="27" customHeight="1">
      <c r="A9" s="109" t="s">
        <v>121</v>
      </c>
      <c r="B9" s="107"/>
      <c r="C9" s="108"/>
      <c r="D9" s="108"/>
      <c r="E9" s="131" t="s">
        <v>285</v>
      </c>
      <c r="F9" s="108"/>
      <c r="G9" s="108"/>
      <c r="H9" s="108"/>
      <c r="I9" s="108"/>
      <c r="J9" s="108"/>
      <c r="K9" s="108"/>
      <c r="L9" s="113"/>
      <c r="M9" s="155">
        <v>51.56509</v>
      </c>
      <c r="N9" s="155">
        <v>-106.1799</v>
      </c>
      <c r="O9" s="146"/>
      <c r="P9" s="148"/>
      <c r="Q9" s="113"/>
      <c r="R9" s="117"/>
      <c r="S9" s="113"/>
      <c r="T9" s="113"/>
      <c r="U9" s="116"/>
      <c r="V9" s="116"/>
      <c r="W9" s="116"/>
      <c r="X9" s="116"/>
      <c r="Y9" s="116"/>
      <c r="Z9" s="116"/>
      <c r="AA9" s="116"/>
    </row>
    <row r="10" spans="1:27" ht="28.5" customHeight="1">
      <c r="A10" s="109" t="s">
        <v>349</v>
      </c>
      <c r="B10" s="107"/>
      <c r="C10" s="108"/>
      <c r="D10" s="108"/>
      <c r="E10" s="131" t="s">
        <v>285</v>
      </c>
      <c r="F10" s="108"/>
      <c r="G10" s="108"/>
      <c r="H10" s="108"/>
      <c r="I10" s="108"/>
      <c r="J10" s="108"/>
      <c r="K10" s="131"/>
      <c r="L10" s="113" t="s">
        <v>316</v>
      </c>
      <c r="M10" s="155">
        <v>51.56509</v>
      </c>
      <c r="N10" s="155">
        <v>-106.1799</v>
      </c>
      <c r="O10" s="146" t="s">
        <v>494</v>
      </c>
      <c r="P10" s="147" t="s">
        <v>543</v>
      </c>
      <c r="Q10" s="113"/>
      <c r="R10" s="117">
        <v>5</v>
      </c>
      <c r="S10" s="130">
        <v>0.4375</v>
      </c>
      <c r="T10" s="113" t="s">
        <v>350</v>
      </c>
      <c r="U10" s="137">
        <v>0.0982</v>
      </c>
      <c r="V10" s="137">
        <v>0.14</v>
      </c>
      <c r="W10" s="137">
        <v>32</v>
      </c>
      <c r="X10" s="137">
        <v>0.14</v>
      </c>
      <c r="Y10" s="137">
        <v>36</v>
      </c>
      <c r="Z10" s="137">
        <v>0.14</v>
      </c>
      <c r="AA10" s="137">
        <v>0.13</v>
      </c>
    </row>
    <row r="11" spans="1:27" ht="26.25" customHeight="1">
      <c r="A11" s="109" t="s">
        <v>349</v>
      </c>
      <c r="B11" s="107"/>
      <c r="C11" s="108"/>
      <c r="D11" s="108"/>
      <c r="E11" s="131"/>
      <c r="F11" s="108"/>
      <c r="G11" s="108"/>
      <c r="H11" s="108"/>
      <c r="I11" s="108"/>
      <c r="J11" s="108"/>
      <c r="K11" s="131" t="s">
        <v>285</v>
      </c>
      <c r="L11" s="113" t="s">
        <v>316</v>
      </c>
      <c r="M11" s="155">
        <v>51.56509</v>
      </c>
      <c r="N11" s="155">
        <v>-106.1799</v>
      </c>
      <c r="O11" s="146" t="s">
        <v>494</v>
      </c>
      <c r="P11" s="147" t="s">
        <v>543</v>
      </c>
      <c r="Q11" s="113"/>
      <c r="R11" s="117">
        <v>15</v>
      </c>
      <c r="S11" s="130">
        <v>0.6770833333333334</v>
      </c>
      <c r="T11" s="113" t="s">
        <v>472</v>
      </c>
      <c r="U11" s="137">
        <v>0.3831</v>
      </c>
      <c r="V11" s="137">
        <v>1.58</v>
      </c>
      <c r="W11" s="137">
        <v>64</v>
      </c>
      <c r="X11" s="137">
        <v>1.14</v>
      </c>
      <c r="Y11" s="137">
        <v>64</v>
      </c>
      <c r="Z11" s="137">
        <v>1.44</v>
      </c>
      <c r="AA11" s="137">
        <v>1.05</v>
      </c>
    </row>
    <row r="12" spans="1:27" ht="22.5" customHeight="1">
      <c r="A12" s="109" t="s">
        <v>355</v>
      </c>
      <c r="B12" s="107"/>
      <c r="C12" s="108"/>
      <c r="D12" s="108"/>
      <c r="E12" s="131" t="s">
        <v>285</v>
      </c>
      <c r="F12" s="108"/>
      <c r="G12" s="108"/>
      <c r="H12" s="108"/>
      <c r="I12" s="108"/>
      <c r="J12" s="108"/>
      <c r="K12" s="108"/>
      <c r="L12" s="113" t="s">
        <v>356</v>
      </c>
      <c r="M12" s="155">
        <v>51.6270815398264</v>
      </c>
      <c r="N12" s="155">
        <v>-106.098534942813</v>
      </c>
      <c r="O12" s="146"/>
      <c r="P12" s="148"/>
      <c r="Q12" s="113"/>
      <c r="R12" s="117">
        <v>5</v>
      </c>
      <c r="S12" s="130">
        <v>0.579861111111111</v>
      </c>
      <c r="T12" s="113" t="s">
        <v>357</v>
      </c>
      <c r="U12" s="137">
        <v>0.3758</v>
      </c>
      <c r="V12" s="137">
        <v>1.34</v>
      </c>
      <c r="W12" s="137">
        <v>60</v>
      </c>
      <c r="X12" s="137">
        <v>1.11</v>
      </c>
      <c r="Y12" s="137">
        <v>64</v>
      </c>
      <c r="Z12" s="137">
        <v>1.39</v>
      </c>
      <c r="AA12" s="137">
        <v>1.07</v>
      </c>
    </row>
    <row r="13" spans="1:27" ht="22.5" customHeight="1">
      <c r="A13" s="109" t="s">
        <v>123</v>
      </c>
      <c r="B13" s="107"/>
      <c r="C13" s="108"/>
      <c r="D13" s="108"/>
      <c r="E13" s="131" t="s">
        <v>285</v>
      </c>
      <c r="F13" s="108"/>
      <c r="G13" s="108"/>
      <c r="H13" s="108"/>
      <c r="I13" s="108"/>
      <c r="J13" s="108"/>
      <c r="K13" s="108"/>
      <c r="L13" s="113"/>
      <c r="M13" s="155">
        <v>51.59142</v>
      </c>
      <c r="N13" s="155">
        <v>-106.01464</v>
      </c>
      <c r="O13" s="146"/>
      <c r="P13" s="148"/>
      <c r="Q13" s="113"/>
      <c r="R13" s="117"/>
      <c r="S13" s="113"/>
      <c r="T13" s="113"/>
      <c r="U13" s="116"/>
      <c r="V13" s="116"/>
      <c r="W13" s="116"/>
      <c r="X13" s="116"/>
      <c r="Y13" s="116"/>
      <c r="Z13" s="116"/>
      <c r="AA13" s="116"/>
    </row>
    <row r="14" spans="1:27" ht="28.5" customHeight="1">
      <c r="A14" s="109" t="s">
        <v>351</v>
      </c>
      <c r="B14" s="107"/>
      <c r="C14" s="108"/>
      <c r="D14" s="108"/>
      <c r="E14" s="131" t="s">
        <v>285</v>
      </c>
      <c r="F14" s="108"/>
      <c r="G14" s="108"/>
      <c r="H14" s="108"/>
      <c r="I14" s="108"/>
      <c r="J14" s="108"/>
      <c r="K14" s="108"/>
      <c r="L14" s="113"/>
      <c r="M14" s="155">
        <v>51.53508</v>
      </c>
      <c r="N14" s="155">
        <v>-105.99498</v>
      </c>
      <c r="O14" s="146" t="s">
        <v>495</v>
      </c>
      <c r="P14" s="147" t="s">
        <v>544</v>
      </c>
      <c r="Q14" s="113"/>
      <c r="R14" s="117">
        <v>5</v>
      </c>
      <c r="S14" s="130">
        <v>0.5395833333333333</v>
      </c>
      <c r="T14" s="113" t="s">
        <v>352</v>
      </c>
      <c r="U14" s="137">
        <v>0.103</v>
      </c>
      <c r="V14" s="137">
        <v>0.19</v>
      </c>
      <c r="W14" s="137">
        <v>56</v>
      </c>
      <c r="X14" s="137">
        <v>0.17</v>
      </c>
      <c r="Y14" s="137">
        <v>56</v>
      </c>
      <c r="Z14" s="137">
        <v>0.19</v>
      </c>
      <c r="AA14" s="137">
        <v>0.17</v>
      </c>
    </row>
    <row r="15" spans="1:27" ht="25.5" customHeight="1">
      <c r="A15" s="109" t="s">
        <v>353</v>
      </c>
      <c r="B15" s="107"/>
      <c r="C15" s="108"/>
      <c r="D15" s="108"/>
      <c r="E15" s="131" t="s">
        <v>285</v>
      </c>
      <c r="F15" s="108"/>
      <c r="G15" s="108"/>
      <c r="H15" s="108"/>
      <c r="I15" s="108"/>
      <c r="J15" s="108"/>
      <c r="K15" s="108"/>
      <c r="L15" s="113" t="s">
        <v>345</v>
      </c>
      <c r="M15" s="155">
        <v>51.53508</v>
      </c>
      <c r="N15" s="155">
        <v>-105.99498</v>
      </c>
      <c r="O15" s="146" t="s">
        <v>496</v>
      </c>
      <c r="P15" s="147" t="s">
        <v>545</v>
      </c>
      <c r="Q15" s="113"/>
      <c r="R15" s="117">
        <v>5</v>
      </c>
      <c r="S15" s="130">
        <v>0.5506944444444445</v>
      </c>
      <c r="T15" s="113" t="s">
        <v>354</v>
      </c>
      <c r="U15" s="137">
        <v>0.0579</v>
      </c>
      <c r="V15" s="137">
        <v>0.06</v>
      </c>
      <c r="W15" s="137">
        <v>12</v>
      </c>
      <c r="X15" s="137">
        <v>0.06</v>
      </c>
      <c r="Y15" s="137">
        <v>26</v>
      </c>
      <c r="Z15" s="137">
        <v>0.06</v>
      </c>
      <c r="AA15" s="137">
        <v>0.06</v>
      </c>
    </row>
    <row r="16" spans="1:27" ht="39" customHeight="1">
      <c r="A16" s="109" t="s">
        <v>448</v>
      </c>
      <c r="B16" s="107"/>
      <c r="C16" s="108"/>
      <c r="D16" s="108"/>
      <c r="E16" s="131"/>
      <c r="F16" s="108"/>
      <c r="G16" s="108"/>
      <c r="H16" s="108"/>
      <c r="I16" s="108"/>
      <c r="J16" s="108"/>
      <c r="K16" s="131" t="s">
        <v>285</v>
      </c>
      <c r="L16" s="113" t="s">
        <v>383</v>
      </c>
      <c r="M16" s="155">
        <v>51.36037</v>
      </c>
      <c r="N16" s="155">
        <f>-106.4969</f>
        <v>-106.4969</v>
      </c>
      <c r="O16" s="146"/>
      <c r="P16" s="148"/>
      <c r="Q16" s="113"/>
      <c r="R16" s="117">
        <v>15</v>
      </c>
      <c r="S16" s="130">
        <v>0.5520833333333334</v>
      </c>
      <c r="T16" s="113" t="s">
        <v>469</v>
      </c>
      <c r="U16" s="116"/>
      <c r="V16" s="116"/>
      <c r="W16" s="116"/>
      <c r="X16" s="116"/>
      <c r="Y16" s="116"/>
      <c r="Z16" s="116"/>
      <c r="AA16" s="116"/>
    </row>
    <row r="17" spans="1:27" ht="34.5" customHeight="1">
      <c r="A17" s="109" t="s">
        <v>140</v>
      </c>
      <c r="B17" s="131" t="s">
        <v>285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13" t="s">
        <v>292</v>
      </c>
      <c r="M17" s="155">
        <v>51.4165598282824</v>
      </c>
      <c r="N17" s="155">
        <v>-105.943646900387</v>
      </c>
      <c r="O17" s="146" t="s">
        <v>497</v>
      </c>
      <c r="P17" s="147" t="s">
        <v>294</v>
      </c>
      <c r="Q17" s="113"/>
      <c r="R17" s="117">
        <v>1</v>
      </c>
      <c r="S17" s="130">
        <v>0.4847222222222222</v>
      </c>
      <c r="T17" s="113" t="s">
        <v>292</v>
      </c>
      <c r="U17" s="137">
        <v>0.3904</v>
      </c>
      <c r="V17" s="137">
        <v>0.94</v>
      </c>
      <c r="W17" s="137">
        <v>46</v>
      </c>
      <c r="X17" s="137">
        <v>0.81</v>
      </c>
      <c r="Y17" s="137">
        <v>48</v>
      </c>
      <c r="Z17" s="137">
        <v>0.95</v>
      </c>
      <c r="AA17" s="137">
        <v>0.8</v>
      </c>
    </row>
    <row r="18" spans="1:27" ht="28.5" customHeight="1">
      <c r="A18" s="109" t="s">
        <v>141</v>
      </c>
      <c r="B18" s="131" t="s">
        <v>285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13" t="s">
        <v>292</v>
      </c>
      <c r="M18" s="155">
        <v>51.4165598282824</v>
      </c>
      <c r="N18" s="155">
        <v>-105.943646900387</v>
      </c>
      <c r="O18" s="146" t="s">
        <v>289</v>
      </c>
      <c r="P18" s="147" t="s">
        <v>297</v>
      </c>
      <c r="Q18" s="132"/>
      <c r="R18" s="117">
        <v>1</v>
      </c>
      <c r="S18" s="130">
        <v>0.4604166666666667</v>
      </c>
      <c r="T18" s="113" t="s">
        <v>295</v>
      </c>
      <c r="U18" s="137">
        <v>0.5419</v>
      </c>
      <c r="V18" s="137">
        <v>2.43</v>
      </c>
      <c r="W18" s="137">
        <v>64</v>
      </c>
      <c r="X18" s="137">
        <v>1.68</v>
      </c>
      <c r="Y18" s="137">
        <v>60</v>
      </c>
      <c r="Z18" s="137">
        <v>2.45</v>
      </c>
      <c r="AA18" s="137">
        <v>1.82</v>
      </c>
    </row>
    <row r="19" spans="1:27" ht="25.5" customHeight="1">
      <c r="A19" s="109" t="s">
        <v>415</v>
      </c>
      <c r="B19" s="113"/>
      <c r="C19" s="108"/>
      <c r="D19" s="108"/>
      <c r="E19" s="108"/>
      <c r="F19" s="108"/>
      <c r="G19" s="108"/>
      <c r="H19" s="131" t="s">
        <v>285</v>
      </c>
      <c r="I19" s="108"/>
      <c r="J19" s="108"/>
      <c r="K19" s="108"/>
      <c r="L19" s="113" t="s">
        <v>292</v>
      </c>
      <c r="M19" s="155">
        <v>51.4163024094923</v>
      </c>
      <c r="N19" s="155">
        <v>-105.897422148898</v>
      </c>
      <c r="O19" s="146" t="s">
        <v>498</v>
      </c>
      <c r="P19" s="147" t="s">
        <v>416</v>
      </c>
      <c r="Q19" s="113"/>
      <c r="R19" s="117">
        <v>9</v>
      </c>
      <c r="S19" s="130">
        <v>0.5125</v>
      </c>
      <c r="T19" s="113" t="s">
        <v>417</v>
      </c>
      <c r="U19" s="137">
        <v>0.7462</v>
      </c>
      <c r="V19" s="137">
        <v>2.82</v>
      </c>
      <c r="W19" s="137">
        <v>48</v>
      </c>
      <c r="X19" s="137">
        <v>2.16</v>
      </c>
      <c r="Y19" s="137">
        <v>48</v>
      </c>
      <c r="Z19" s="137">
        <v>2.67</v>
      </c>
      <c r="AA19" s="137">
        <v>2.09</v>
      </c>
    </row>
    <row r="20" spans="1:27" ht="23.25" customHeight="1">
      <c r="A20" s="109" t="s">
        <v>415</v>
      </c>
      <c r="B20" s="131" t="s">
        <v>285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13" t="s">
        <v>292</v>
      </c>
      <c r="M20" s="155">
        <v>51.4163024094923</v>
      </c>
      <c r="N20" s="155">
        <v>-105.897422148898</v>
      </c>
      <c r="O20" s="146" t="s">
        <v>499</v>
      </c>
      <c r="P20" s="147" t="s">
        <v>296</v>
      </c>
      <c r="Q20" s="113"/>
      <c r="R20" s="117">
        <v>1</v>
      </c>
      <c r="S20" s="130">
        <v>0.5347222222222222</v>
      </c>
      <c r="T20" s="113" t="s">
        <v>299</v>
      </c>
      <c r="U20" s="137">
        <v>0.2297</v>
      </c>
      <c r="V20" s="137">
        <v>0.4</v>
      </c>
      <c r="W20" s="137">
        <v>36</v>
      </c>
      <c r="X20" s="137">
        <v>0.37</v>
      </c>
      <c r="Y20" s="137">
        <v>40</v>
      </c>
      <c r="Z20" s="137">
        <v>0.38</v>
      </c>
      <c r="AA20" s="137">
        <v>0.35</v>
      </c>
    </row>
    <row r="21" spans="1:27" ht="33.75">
      <c r="A21" s="109" t="s">
        <v>301</v>
      </c>
      <c r="B21" s="113"/>
      <c r="C21" s="108"/>
      <c r="D21" s="108"/>
      <c r="E21" s="108"/>
      <c r="F21" s="108"/>
      <c r="G21" s="108"/>
      <c r="H21" s="131" t="s">
        <v>285</v>
      </c>
      <c r="I21" s="108"/>
      <c r="J21" s="108"/>
      <c r="K21" s="108"/>
      <c r="L21" s="113" t="s">
        <v>385</v>
      </c>
      <c r="M21" s="155">
        <v>51.4077621486388</v>
      </c>
      <c r="N21" s="155">
        <v>-105.861166303284</v>
      </c>
      <c r="O21" s="146" t="s">
        <v>500</v>
      </c>
      <c r="P21" s="147" t="s">
        <v>542</v>
      </c>
      <c r="Q21" s="113">
        <v>622</v>
      </c>
      <c r="R21" s="117">
        <v>9</v>
      </c>
      <c r="S21" s="130">
        <v>0.55</v>
      </c>
      <c r="T21" s="113" t="s">
        <v>418</v>
      </c>
      <c r="U21" s="137">
        <v>0.0749</v>
      </c>
      <c r="V21" s="137">
        <v>0.13</v>
      </c>
      <c r="W21" s="137">
        <v>42</v>
      </c>
      <c r="X21" s="137">
        <v>0.12</v>
      </c>
      <c r="Y21" s="137">
        <v>52</v>
      </c>
      <c r="Z21" s="137">
        <v>0.15</v>
      </c>
      <c r="AA21" s="137">
        <v>0.12</v>
      </c>
    </row>
    <row r="22" spans="1:27" ht="24.75" customHeight="1">
      <c r="A22" s="109" t="s">
        <v>301</v>
      </c>
      <c r="B22" s="131" t="s">
        <v>285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13" t="s">
        <v>303</v>
      </c>
      <c r="M22" s="155">
        <v>51.4077621486388</v>
      </c>
      <c r="N22" s="155">
        <v>-105.861166303284</v>
      </c>
      <c r="O22" s="146" t="s">
        <v>501</v>
      </c>
      <c r="P22" s="147" t="s">
        <v>541</v>
      </c>
      <c r="Q22" s="113"/>
      <c r="R22" s="117">
        <v>1</v>
      </c>
      <c r="S22" s="130">
        <v>0.5722222222222222</v>
      </c>
      <c r="T22" s="113" t="s">
        <v>302</v>
      </c>
      <c r="U22" s="116"/>
      <c r="V22" s="116"/>
      <c r="W22" s="116"/>
      <c r="X22" s="116"/>
      <c r="Y22" s="116"/>
      <c r="Z22" s="116"/>
      <c r="AA22" s="116"/>
    </row>
    <row r="23" spans="1:27" ht="26.25" customHeight="1">
      <c r="A23" s="109" t="s">
        <v>481</v>
      </c>
      <c r="B23" s="114"/>
      <c r="C23" s="115"/>
      <c r="D23" s="115"/>
      <c r="E23" s="115"/>
      <c r="F23" s="115"/>
      <c r="G23" s="115"/>
      <c r="H23" s="131" t="s">
        <v>285</v>
      </c>
      <c r="I23" s="115"/>
      <c r="J23" s="115"/>
      <c r="K23" s="115"/>
      <c r="L23" s="113" t="s">
        <v>356</v>
      </c>
      <c r="M23" s="155"/>
      <c r="N23" s="155"/>
      <c r="O23" s="149" t="s">
        <v>502</v>
      </c>
      <c r="P23" s="149" t="s">
        <v>540</v>
      </c>
      <c r="Q23" s="113">
        <v>622</v>
      </c>
      <c r="R23" s="117"/>
      <c r="S23" s="130">
        <v>0.5416666666666666</v>
      </c>
      <c r="T23" s="113" t="s">
        <v>482</v>
      </c>
      <c r="U23" s="137">
        <v>0.2171</v>
      </c>
      <c r="V23" s="137">
        <v>0.28</v>
      </c>
      <c r="W23" s="137">
        <v>10</v>
      </c>
      <c r="X23" s="137">
        <v>0.28</v>
      </c>
      <c r="Y23" s="137">
        <v>32</v>
      </c>
      <c r="Z23" s="137">
        <v>0.31</v>
      </c>
      <c r="AA23" s="137">
        <v>0.26</v>
      </c>
    </row>
    <row r="24" spans="1:27" ht="22.5">
      <c r="A24" s="109" t="s">
        <v>304</v>
      </c>
      <c r="B24" s="107"/>
      <c r="C24" s="113"/>
      <c r="D24" s="108"/>
      <c r="E24" s="108"/>
      <c r="F24" s="108"/>
      <c r="G24" s="108"/>
      <c r="H24" s="131" t="s">
        <v>285</v>
      </c>
      <c r="I24" s="108"/>
      <c r="J24" s="108"/>
      <c r="K24" s="108"/>
      <c r="L24" s="113" t="s">
        <v>292</v>
      </c>
      <c r="M24" s="155">
        <v>51.50214</v>
      </c>
      <c r="N24" s="155">
        <v>-106.0927</v>
      </c>
      <c r="O24" s="146" t="s">
        <v>503</v>
      </c>
      <c r="P24" s="147" t="s">
        <v>539</v>
      </c>
      <c r="Q24" s="113"/>
      <c r="R24" s="117">
        <v>9</v>
      </c>
      <c r="S24" s="130">
        <v>0.625</v>
      </c>
      <c r="T24" s="113" t="s">
        <v>426</v>
      </c>
      <c r="U24" s="140">
        <v>0.701</v>
      </c>
      <c r="V24" s="140">
        <v>3.84</v>
      </c>
      <c r="W24" s="140">
        <v>58</v>
      </c>
      <c r="X24" s="140">
        <v>3.05</v>
      </c>
      <c r="Y24" s="140">
        <v>66</v>
      </c>
      <c r="Z24" s="140">
        <v>4.15</v>
      </c>
      <c r="AA24" s="140">
        <v>3.06</v>
      </c>
    </row>
    <row r="25" spans="1:27" ht="11.25">
      <c r="A25" s="109" t="s">
        <v>304</v>
      </c>
      <c r="B25" s="107"/>
      <c r="C25" s="131" t="s">
        <v>285</v>
      </c>
      <c r="D25" s="108"/>
      <c r="E25" s="108"/>
      <c r="F25" s="108"/>
      <c r="G25" s="108"/>
      <c r="H25" s="108"/>
      <c r="I25" s="108"/>
      <c r="J25" s="108"/>
      <c r="K25" s="108"/>
      <c r="L25" s="113" t="s">
        <v>292</v>
      </c>
      <c r="M25" s="155">
        <v>51.50214</v>
      </c>
      <c r="N25" s="155">
        <v>-106.0927</v>
      </c>
      <c r="O25" s="146" t="s">
        <v>504</v>
      </c>
      <c r="P25" s="147" t="s">
        <v>538</v>
      </c>
      <c r="Q25" s="113"/>
      <c r="R25" s="117">
        <v>2</v>
      </c>
      <c r="S25" s="130">
        <v>0.40138888888888885</v>
      </c>
      <c r="T25" s="113" t="s">
        <v>306</v>
      </c>
      <c r="U25" s="140">
        <v>0.5845</v>
      </c>
      <c r="V25" s="140">
        <v>3.3</v>
      </c>
      <c r="W25" s="140">
        <v>58</v>
      </c>
      <c r="X25" s="140">
        <v>2.05</v>
      </c>
      <c r="Y25" s="140">
        <v>62</v>
      </c>
      <c r="Z25" s="140">
        <v>3.3</v>
      </c>
      <c r="AA25" s="140">
        <v>2.01</v>
      </c>
    </row>
    <row r="26" spans="1:27" ht="11.25">
      <c r="A26" s="109" t="s">
        <v>307</v>
      </c>
      <c r="B26" s="107"/>
      <c r="C26" s="113"/>
      <c r="D26" s="108"/>
      <c r="E26" s="108"/>
      <c r="F26" s="108"/>
      <c r="G26" s="108"/>
      <c r="H26" s="131" t="s">
        <v>285</v>
      </c>
      <c r="I26" s="108"/>
      <c r="J26" s="108"/>
      <c r="K26" s="108"/>
      <c r="L26" s="113" t="s">
        <v>292</v>
      </c>
      <c r="M26" s="155">
        <v>51.50214</v>
      </c>
      <c r="N26" s="155">
        <v>-106.0927</v>
      </c>
      <c r="O26" s="146" t="s">
        <v>505</v>
      </c>
      <c r="P26" s="147" t="s">
        <v>546</v>
      </c>
      <c r="Q26" s="113"/>
      <c r="R26" s="117">
        <v>9</v>
      </c>
      <c r="S26" s="130">
        <v>0.6006944444444444</v>
      </c>
      <c r="T26" s="113" t="s">
        <v>425</v>
      </c>
      <c r="U26" s="140">
        <v>0.6454</v>
      </c>
      <c r="V26" s="140">
        <v>2.68</v>
      </c>
      <c r="W26" s="140">
        <v>52</v>
      </c>
      <c r="X26" s="140">
        <v>1.86</v>
      </c>
      <c r="Y26" s="140">
        <v>54</v>
      </c>
      <c r="Z26" s="140">
        <v>2.51</v>
      </c>
      <c r="AA26" s="140">
        <v>1.79</v>
      </c>
    </row>
    <row r="27" spans="1:27" ht="11.25">
      <c r="A27" s="109" t="s">
        <v>307</v>
      </c>
      <c r="B27" s="107"/>
      <c r="C27" s="131" t="s">
        <v>285</v>
      </c>
      <c r="D27" s="108"/>
      <c r="E27" s="108"/>
      <c r="F27" s="108"/>
      <c r="G27" s="108"/>
      <c r="H27" s="108"/>
      <c r="I27" s="108"/>
      <c r="J27" s="108"/>
      <c r="K27" s="108"/>
      <c r="L27" s="113" t="s">
        <v>292</v>
      </c>
      <c r="M27" s="155">
        <v>51.50214</v>
      </c>
      <c r="N27" s="155">
        <v>-106.0927</v>
      </c>
      <c r="O27" s="146" t="s">
        <v>505</v>
      </c>
      <c r="P27" s="147" t="s">
        <v>546</v>
      </c>
      <c r="Q27" s="113"/>
      <c r="R27" s="117">
        <v>2</v>
      </c>
      <c r="S27" s="130">
        <v>0.40902777777777777</v>
      </c>
      <c r="T27" s="113" t="s">
        <v>292</v>
      </c>
      <c r="U27" s="140">
        <v>0.6174</v>
      </c>
      <c r="V27" s="140">
        <v>2.71</v>
      </c>
      <c r="W27" s="140">
        <v>58</v>
      </c>
      <c r="X27" s="140">
        <v>1.81</v>
      </c>
      <c r="Y27" s="140">
        <v>58</v>
      </c>
      <c r="Z27" s="140">
        <v>2.79</v>
      </c>
      <c r="AA27" s="140">
        <v>1.9</v>
      </c>
    </row>
    <row r="28" spans="1:27" ht="11.25">
      <c r="A28" s="109" t="s">
        <v>308</v>
      </c>
      <c r="B28" s="107"/>
      <c r="C28" s="113"/>
      <c r="D28" s="108"/>
      <c r="E28" s="108"/>
      <c r="F28" s="108"/>
      <c r="G28" s="108"/>
      <c r="H28" s="131" t="s">
        <v>285</v>
      </c>
      <c r="I28" s="108"/>
      <c r="J28" s="108"/>
      <c r="K28" s="108"/>
      <c r="L28" s="113" t="s">
        <v>292</v>
      </c>
      <c r="M28" s="155"/>
      <c r="N28" s="155"/>
      <c r="O28" s="146"/>
      <c r="P28" s="148"/>
      <c r="Q28" s="113"/>
      <c r="R28" s="117"/>
      <c r="S28" s="130">
        <v>0.6145833333333334</v>
      </c>
      <c r="T28" s="113" t="s">
        <v>483</v>
      </c>
      <c r="U28" s="140">
        <v>0.7334</v>
      </c>
      <c r="V28" s="140">
        <v>4.34</v>
      </c>
      <c r="W28" s="140">
        <v>66</v>
      </c>
      <c r="X28" s="140">
        <v>3.18</v>
      </c>
      <c r="Y28" s="140">
        <v>64</v>
      </c>
      <c r="Z28" s="140">
        <v>4.05</v>
      </c>
      <c r="AA28" s="140">
        <v>3.16</v>
      </c>
    </row>
    <row r="29" spans="1:27" ht="11.25">
      <c r="A29" s="109" t="s">
        <v>308</v>
      </c>
      <c r="B29" s="107"/>
      <c r="C29" s="131" t="s">
        <v>285</v>
      </c>
      <c r="D29" s="108"/>
      <c r="E29" s="108"/>
      <c r="F29" s="108"/>
      <c r="G29" s="108"/>
      <c r="H29" s="108"/>
      <c r="I29" s="108"/>
      <c r="J29" s="108"/>
      <c r="K29" s="108"/>
      <c r="L29" s="113" t="s">
        <v>292</v>
      </c>
      <c r="M29" s="155">
        <v>51.50214</v>
      </c>
      <c r="N29" s="155">
        <v>-106.0927</v>
      </c>
      <c r="O29" s="146" t="s">
        <v>537</v>
      </c>
      <c r="P29" s="147" t="s">
        <v>547</v>
      </c>
      <c r="Q29" s="113"/>
      <c r="R29" s="117">
        <v>2</v>
      </c>
      <c r="S29" s="130">
        <v>0.4159722222222222</v>
      </c>
      <c r="T29" s="113" t="s">
        <v>309</v>
      </c>
      <c r="U29" s="140">
        <v>0.5056</v>
      </c>
      <c r="V29" s="140">
        <v>2.54</v>
      </c>
      <c r="W29" s="140">
        <v>62</v>
      </c>
      <c r="X29" s="140">
        <v>1.7</v>
      </c>
      <c r="Y29" s="140">
        <v>64</v>
      </c>
      <c r="Z29" s="140">
        <v>2.62</v>
      </c>
      <c r="AA29" s="140">
        <v>1.71</v>
      </c>
    </row>
    <row r="30" spans="1:27" ht="22.5">
      <c r="A30" s="109" t="s">
        <v>146</v>
      </c>
      <c r="B30" s="107"/>
      <c r="C30" s="131" t="s">
        <v>285</v>
      </c>
      <c r="D30" s="108"/>
      <c r="E30" s="108"/>
      <c r="F30" s="108"/>
      <c r="G30" s="108"/>
      <c r="H30" s="108"/>
      <c r="I30" s="108"/>
      <c r="J30" s="108"/>
      <c r="K30" s="108"/>
      <c r="L30" s="113" t="s">
        <v>310</v>
      </c>
      <c r="M30" s="155">
        <v>51.35641</v>
      </c>
      <c r="N30" s="155">
        <v>-105.93509</v>
      </c>
      <c r="O30" s="146"/>
      <c r="P30" s="148"/>
      <c r="Q30" s="113"/>
      <c r="R30" s="117"/>
      <c r="S30" s="130">
        <v>0.41111111111111115</v>
      </c>
      <c r="T30" s="113" t="s">
        <v>311</v>
      </c>
      <c r="U30" s="116"/>
      <c r="V30" s="116"/>
      <c r="W30" s="116"/>
      <c r="X30" s="116"/>
      <c r="Y30" s="116"/>
      <c r="Z30" s="116"/>
      <c r="AA30" s="116"/>
    </row>
    <row r="31" spans="1:27" ht="30" customHeight="1">
      <c r="A31" s="109" t="s">
        <v>313</v>
      </c>
      <c r="B31" s="107"/>
      <c r="C31" s="131"/>
      <c r="D31" s="108"/>
      <c r="E31" s="113"/>
      <c r="F31" s="108"/>
      <c r="G31" s="108"/>
      <c r="H31" s="134" t="s">
        <v>285</v>
      </c>
      <c r="I31" s="108"/>
      <c r="J31" s="108"/>
      <c r="K31" s="108"/>
      <c r="L31" s="113" t="s">
        <v>316</v>
      </c>
      <c r="M31" s="155">
        <v>51.38636</v>
      </c>
      <c r="N31" s="155">
        <v>-106.09708</v>
      </c>
      <c r="O31" s="146" t="s">
        <v>536</v>
      </c>
      <c r="P31" s="147" t="s">
        <v>548</v>
      </c>
      <c r="Q31" s="113">
        <v>633</v>
      </c>
      <c r="R31" s="117">
        <v>9</v>
      </c>
      <c r="S31" s="130">
        <v>0.4583333333333333</v>
      </c>
      <c r="T31" s="113" t="s">
        <v>413</v>
      </c>
      <c r="U31" s="137">
        <v>0.0874</v>
      </c>
      <c r="V31" s="137">
        <v>0.21</v>
      </c>
      <c r="W31" s="137">
        <v>52</v>
      </c>
      <c r="X31" s="137">
        <v>0.16</v>
      </c>
      <c r="Y31" s="137">
        <v>56</v>
      </c>
      <c r="Z31" s="137">
        <v>0.22</v>
      </c>
      <c r="AA31" s="137">
        <v>0.17</v>
      </c>
    </row>
    <row r="32" spans="1:27" ht="30" customHeight="1">
      <c r="A32" s="109" t="s">
        <v>313</v>
      </c>
      <c r="B32" s="107"/>
      <c r="C32" s="131" t="s">
        <v>285</v>
      </c>
      <c r="D32" s="108"/>
      <c r="E32" s="134"/>
      <c r="F32" s="108"/>
      <c r="G32" s="108"/>
      <c r="H32" s="108"/>
      <c r="I32" s="108"/>
      <c r="J32" s="108"/>
      <c r="K32" s="108"/>
      <c r="L32" s="113" t="s">
        <v>310</v>
      </c>
      <c r="M32" s="155">
        <v>51.38636</v>
      </c>
      <c r="N32" s="155">
        <v>-106.09708</v>
      </c>
      <c r="O32" s="146" t="s">
        <v>535</v>
      </c>
      <c r="P32" s="147" t="s">
        <v>549</v>
      </c>
      <c r="Q32" s="113"/>
      <c r="R32" s="117">
        <v>2</v>
      </c>
      <c r="S32" s="130">
        <v>0.4375</v>
      </c>
      <c r="T32" s="113" t="s">
        <v>314</v>
      </c>
      <c r="U32" s="137">
        <v>0.1137</v>
      </c>
      <c r="V32" s="137">
        <v>0.11</v>
      </c>
      <c r="W32" s="137">
        <v>18</v>
      </c>
      <c r="X32" s="137">
        <v>0.09</v>
      </c>
      <c r="Y32" s="137">
        <v>14</v>
      </c>
      <c r="Z32" s="137">
        <v>0.09</v>
      </c>
      <c r="AA32" s="137">
        <v>0.08</v>
      </c>
    </row>
    <row r="33" spans="1:27" ht="30" customHeight="1">
      <c r="A33" s="109" t="s">
        <v>312</v>
      </c>
      <c r="B33" s="107"/>
      <c r="C33" s="131"/>
      <c r="D33" s="108"/>
      <c r="E33" s="113"/>
      <c r="F33" s="108"/>
      <c r="G33" s="108"/>
      <c r="H33" s="134" t="s">
        <v>285</v>
      </c>
      <c r="I33" s="108"/>
      <c r="J33" s="108"/>
      <c r="K33" s="108"/>
      <c r="L33" s="113" t="s">
        <v>322</v>
      </c>
      <c r="M33" s="155">
        <v>51.38636</v>
      </c>
      <c r="N33" s="155">
        <v>-106.09708</v>
      </c>
      <c r="O33" s="146" t="s">
        <v>534</v>
      </c>
      <c r="P33" s="147" t="s">
        <v>550</v>
      </c>
      <c r="Q33" s="113"/>
      <c r="R33" s="117">
        <v>9</v>
      </c>
      <c r="S33" s="130">
        <v>0.4847222222222222</v>
      </c>
      <c r="T33" s="113" t="s">
        <v>414</v>
      </c>
      <c r="U33" s="137">
        <v>0.1139</v>
      </c>
      <c r="V33" s="137">
        <v>0.1</v>
      </c>
      <c r="W33" s="137">
        <v>10</v>
      </c>
      <c r="X33" s="137">
        <v>0.1</v>
      </c>
      <c r="Y33" s="137">
        <v>18</v>
      </c>
      <c r="Z33" s="137">
        <v>0.08</v>
      </c>
      <c r="AA33" s="137">
        <v>0.08</v>
      </c>
    </row>
    <row r="34" spans="1:27" ht="30" customHeight="1">
      <c r="A34" s="109" t="s">
        <v>312</v>
      </c>
      <c r="B34" s="107"/>
      <c r="C34" s="131" t="s">
        <v>285</v>
      </c>
      <c r="D34" s="108"/>
      <c r="E34" s="134"/>
      <c r="F34" s="108"/>
      <c r="G34" s="108"/>
      <c r="H34" s="108"/>
      <c r="I34" s="108"/>
      <c r="J34" s="108"/>
      <c r="K34" s="108"/>
      <c r="L34" s="113" t="s">
        <v>310</v>
      </c>
      <c r="M34" s="155">
        <v>51.38636</v>
      </c>
      <c r="N34" s="155">
        <v>-106.09708</v>
      </c>
      <c r="O34" s="146" t="s">
        <v>533</v>
      </c>
      <c r="P34" s="147" t="s">
        <v>551</v>
      </c>
      <c r="Q34" s="113"/>
      <c r="R34" s="117">
        <v>2</v>
      </c>
      <c r="S34" s="130">
        <v>0.4375</v>
      </c>
      <c r="T34" s="113" t="s">
        <v>414</v>
      </c>
      <c r="U34" s="137">
        <v>0.138</v>
      </c>
      <c r="V34" s="137">
        <v>0.21</v>
      </c>
      <c r="W34" s="137">
        <v>14</v>
      </c>
      <c r="X34" s="137">
        <v>0.21</v>
      </c>
      <c r="Y34" s="137">
        <v>42</v>
      </c>
      <c r="Z34" s="137">
        <v>0.24</v>
      </c>
      <c r="AA34" s="137">
        <v>0.19</v>
      </c>
    </row>
    <row r="35" spans="1:27" ht="31.5" customHeight="1">
      <c r="A35" s="109" t="s">
        <v>320</v>
      </c>
      <c r="B35" s="107"/>
      <c r="C35" s="131" t="s">
        <v>285</v>
      </c>
      <c r="D35" s="108"/>
      <c r="E35" s="108"/>
      <c r="F35" s="108"/>
      <c r="G35" s="108"/>
      <c r="H35" s="108"/>
      <c r="I35" s="108"/>
      <c r="J35" s="108"/>
      <c r="K35" s="108"/>
      <c r="L35" s="113" t="s">
        <v>322</v>
      </c>
      <c r="M35" s="155">
        <v>51.4306637602663</v>
      </c>
      <c r="N35" s="155">
        <v>-106.237916285738</v>
      </c>
      <c r="O35" s="146"/>
      <c r="P35" s="148"/>
      <c r="Q35" s="113"/>
      <c r="R35" s="117">
        <v>2</v>
      </c>
      <c r="S35" s="130">
        <v>0.5</v>
      </c>
      <c r="T35" s="113" t="s">
        <v>323</v>
      </c>
      <c r="U35" s="116"/>
      <c r="V35" s="116"/>
      <c r="W35" s="116"/>
      <c r="X35" s="116"/>
      <c r="Y35" s="116"/>
      <c r="Z35" s="116"/>
      <c r="AA35" s="116"/>
    </row>
    <row r="36" spans="1:27" ht="23.25" customHeight="1">
      <c r="A36" s="109" t="s">
        <v>321</v>
      </c>
      <c r="B36" s="107"/>
      <c r="C36" s="131" t="s">
        <v>285</v>
      </c>
      <c r="D36" s="108"/>
      <c r="E36" s="108"/>
      <c r="F36" s="108"/>
      <c r="G36" s="108"/>
      <c r="H36" s="108"/>
      <c r="I36" s="108"/>
      <c r="J36" s="108"/>
      <c r="K36" s="108"/>
      <c r="L36" s="113" t="s">
        <v>322</v>
      </c>
      <c r="M36" s="155">
        <v>51.4306637602663</v>
      </c>
      <c r="N36" s="155">
        <v>-106.237916285738</v>
      </c>
      <c r="O36" s="146"/>
      <c r="P36" s="148"/>
      <c r="Q36" s="113"/>
      <c r="R36" s="117">
        <v>2</v>
      </c>
      <c r="S36" s="130">
        <v>0.5</v>
      </c>
      <c r="T36" s="113" t="s">
        <v>323</v>
      </c>
      <c r="U36" s="116"/>
      <c r="V36" s="116"/>
      <c r="W36" s="116"/>
      <c r="X36" s="116"/>
      <c r="Y36" s="116"/>
      <c r="Z36" s="116"/>
      <c r="AA36" s="116"/>
    </row>
    <row r="37" spans="1:27" ht="22.5">
      <c r="A37" s="109" t="s">
        <v>149</v>
      </c>
      <c r="B37" s="107"/>
      <c r="C37" s="139"/>
      <c r="D37" s="108"/>
      <c r="E37" s="108"/>
      <c r="F37" s="108"/>
      <c r="G37" s="108"/>
      <c r="H37" s="108"/>
      <c r="I37" s="108"/>
      <c r="J37" s="131" t="s">
        <v>285</v>
      </c>
      <c r="K37" s="108"/>
      <c r="L37" s="113" t="s">
        <v>316</v>
      </c>
      <c r="M37" s="155">
        <v>51.40163</v>
      </c>
      <c r="N37" s="155">
        <v>-106.23852</v>
      </c>
      <c r="O37" s="146"/>
      <c r="P37" s="148"/>
      <c r="Q37" s="113"/>
      <c r="R37" s="117">
        <v>14</v>
      </c>
      <c r="S37" s="130">
        <v>0.3611111111111111</v>
      </c>
      <c r="T37" s="113" t="s">
        <v>450</v>
      </c>
      <c r="U37" s="116"/>
      <c r="V37" s="116"/>
      <c r="W37" s="116"/>
      <c r="X37" s="116"/>
      <c r="Y37" s="116"/>
      <c r="Z37" s="116"/>
      <c r="AA37" s="116"/>
    </row>
    <row r="38" spans="1:27" ht="22.5">
      <c r="A38" s="109" t="s">
        <v>318</v>
      </c>
      <c r="B38" s="107"/>
      <c r="C38" s="113"/>
      <c r="D38" s="108"/>
      <c r="E38" s="108"/>
      <c r="F38" s="108"/>
      <c r="G38" s="108"/>
      <c r="H38" s="131" t="s">
        <v>285</v>
      </c>
      <c r="I38" s="108"/>
      <c r="J38" s="108"/>
      <c r="K38" s="108"/>
      <c r="L38" s="113" t="s">
        <v>319</v>
      </c>
      <c r="M38" s="155">
        <v>51.40163</v>
      </c>
      <c r="N38" s="155">
        <v>-106.23852</v>
      </c>
      <c r="O38" s="146" t="s">
        <v>531</v>
      </c>
      <c r="P38" s="147" t="s">
        <v>552</v>
      </c>
      <c r="Q38" s="113">
        <v>616</v>
      </c>
      <c r="R38" s="117">
        <v>9</v>
      </c>
      <c r="S38" s="130">
        <v>0.34027777777777773</v>
      </c>
      <c r="T38" s="113" t="s">
        <v>410</v>
      </c>
      <c r="U38" s="137">
        <v>0.105</v>
      </c>
      <c r="V38" s="137">
        <v>0.14</v>
      </c>
      <c r="W38" s="137">
        <v>10</v>
      </c>
      <c r="X38" s="137">
        <v>0.13</v>
      </c>
      <c r="Y38" s="137">
        <v>24</v>
      </c>
      <c r="Z38" s="137">
        <v>0.14</v>
      </c>
      <c r="AA38" s="137">
        <v>0.12</v>
      </c>
    </row>
    <row r="39" spans="1:27" ht="11.25">
      <c r="A39" s="109" t="s">
        <v>318</v>
      </c>
      <c r="B39" s="107"/>
      <c r="C39" s="131" t="s">
        <v>285</v>
      </c>
      <c r="D39" s="108"/>
      <c r="E39" s="108"/>
      <c r="F39" s="108"/>
      <c r="G39" s="108"/>
      <c r="H39" s="108"/>
      <c r="I39" s="108"/>
      <c r="J39" s="108"/>
      <c r="K39" s="108"/>
      <c r="L39" s="113" t="s">
        <v>319</v>
      </c>
      <c r="M39" s="155">
        <v>51.40163</v>
      </c>
      <c r="N39" s="155">
        <v>-106.23852</v>
      </c>
      <c r="O39" s="146" t="s">
        <v>532</v>
      </c>
      <c r="P39" s="147" t="s">
        <v>553</v>
      </c>
      <c r="Q39" s="113"/>
      <c r="R39" s="117">
        <v>2</v>
      </c>
      <c r="S39" s="130">
        <v>0.4895833333333333</v>
      </c>
      <c r="T39" s="113" t="s">
        <v>319</v>
      </c>
      <c r="U39" s="116"/>
      <c r="V39" s="116"/>
      <c r="W39" s="116"/>
      <c r="X39" s="116"/>
      <c r="Y39" s="116"/>
      <c r="Z39" s="116"/>
      <c r="AA39" s="116"/>
    </row>
    <row r="40" spans="1:27" ht="22.5">
      <c r="A40" s="109" t="s">
        <v>315</v>
      </c>
      <c r="B40" s="107"/>
      <c r="C40" s="131" t="s">
        <v>285</v>
      </c>
      <c r="D40" s="108"/>
      <c r="E40" s="108"/>
      <c r="F40" s="108"/>
      <c r="G40" s="108"/>
      <c r="H40" s="108"/>
      <c r="I40" s="108"/>
      <c r="J40" s="108"/>
      <c r="K40" s="108"/>
      <c r="L40" s="113" t="s">
        <v>316</v>
      </c>
      <c r="M40" s="155">
        <v>51.40163</v>
      </c>
      <c r="N40" s="155">
        <v>-106.23852</v>
      </c>
      <c r="O40" s="146" t="s">
        <v>530</v>
      </c>
      <c r="P40" s="147" t="s">
        <v>554</v>
      </c>
      <c r="Q40" s="113"/>
      <c r="R40" s="117">
        <v>2</v>
      </c>
      <c r="S40" s="130">
        <v>0.4791666666666667</v>
      </c>
      <c r="T40" s="113" t="s">
        <v>317</v>
      </c>
      <c r="U40" s="137">
        <v>0.0825</v>
      </c>
      <c r="V40" s="137">
        <v>0.34</v>
      </c>
      <c r="W40" s="137">
        <v>70</v>
      </c>
      <c r="X40" s="137">
        <v>0.25</v>
      </c>
      <c r="Y40" s="137">
        <v>66</v>
      </c>
      <c r="Z40" s="137">
        <v>0.36</v>
      </c>
      <c r="AA40" s="137">
        <v>0.29</v>
      </c>
    </row>
    <row r="41" spans="1:27" ht="33.75">
      <c r="A41" s="109" t="s">
        <v>326</v>
      </c>
      <c r="B41" s="107"/>
      <c r="C41" s="113"/>
      <c r="D41" s="108"/>
      <c r="E41" s="108"/>
      <c r="F41" s="108"/>
      <c r="G41" s="108"/>
      <c r="H41" s="131" t="s">
        <v>285</v>
      </c>
      <c r="I41" s="108"/>
      <c r="J41" s="108"/>
      <c r="K41" s="108"/>
      <c r="L41" s="113" t="s">
        <v>385</v>
      </c>
      <c r="M41" s="155">
        <v>51.3728608746262</v>
      </c>
      <c r="N41" s="155">
        <v>-106.285521839988</v>
      </c>
      <c r="O41" s="146" t="s">
        <v>529</v>
      </c>
      <c r="P41" s="147" t="s">
        <v>555</v>
      </c>
      <c r="Q41" s="113">
        <v>627</v>
      </c>
      <c r="R41" s="117">
        <v>9</v>
      </c>
      <c r="S41" s="130">
        <v>0.3680555555555556</v>
      </c>
      <c r="T41" s="113" t="s">
        <v>451</v>
      </c>
      <c r="U41" s="137">
        <v>0.0354</v>
      </c>
      <c r="V41" s="137">
        <v>0.06</v>
      </c>
      <c r="W41" s="137">
        <v>36</v>
      </c>
      <c r="X41" s="137">
        <v>0.06</v>
      </c>
      <c r="Y41" s="137">
        <v>44</v>
      </c>
      <c r="Z41" s="137">
        <v>0.05</v>
      </c>
      <c r="AA41" s="137">
        <v>0.05</v>
      </c>
    </row>
    <row r="42" spans="1:27" ht="11.25">
      <c r="A42" s="109" t="s">
        <v>326</v>
      </c>
      <c r="B42" s="107"/>
      <c r="C42" s="131" t="s">
        <v>285</v>
      </c>
      <c r="D42" s="108"/>
      <c r="E42" s="108"/>
      <c r="F42" s="108"/>
      <c r="G42" s="108"/>
      <c r="H42" s="108"/>
      <c r="I42" s="108"/>
      <c r="J42" s="108"/>
      <c r="K42" s="108"/>
      <c r="L42" s="113" t="s">
        <v>385</v>
      </c>
      <c r="M42" s="155">
        <v>51.3728608746262</v>
      </c>
      <c r="N42" s="155">
        <v>-106.285521839988</v>
      </c>
      <c r="O42" s="146"/>
      <c r="P42" s="148"/>
      <c r="Q42" s="113"/>
      <c r="R42" s="117">
        <v>2</v>
      </c>
      <c r="S42" s="130">
        <v>0.5208333333333334</v>
      </c>
      <c r="T42" s="113" t="s">
        <v>408</v>
      </c>
      <c r="U42" s="116"/>
      <c r="V42" s="116"/>
      <c r="W42" s="116"/>
      <c r="X42" s="116"/>
      <c r="Y42" s="116"/>
      <c r="Z42" s="116"/>
      <c r="AA42" s="116"/>
    </row>
    <row r="43" spans="1:27" ht="33.75">
      <c r="A43" s="109" t="s">
        <v>326</v>
      </c>
      <c r="B43" s="107"/>
      <c r="C43" s="113"/>
      <c r="D43" s="108"/>
      <c r="E43" s="108"/>
      <c r="F43" s="108"/>
      <c r="G43" s="108"/>
      <c r="H43" s="113"/>
      <c r="I43" s="108"/>
      <c r="J43" s="131" t="s">
        <v>285</v>
      </c>
      <c r="K43" s="108"/>
      <c r="L43" s="113" t="s">
        <v>385</v>
      </c>
      <c r="M43" s="155">
        <v>51.3728608746262</v>
      </c>
      <c r="N43" s="155">
        <v>-106.285521839988</v>
      </c>
      <c r="O43" s="146" t="s">
        <v>529</v>
      </c>
      <c r="P43" s="147" t="s">
        <v>555</v>
      </c>
      <c r="Q43" s="113">
        <v>627</v>
      </c>
      <c r="R43" s="117">
        <v>14</v>
      </c>
      <c r="S43" s="130">
        <v>0.37083333333333335</v>
      </c>
      <c r="T43" s="113" t="s">
        <v>409</v>
      </c>
      <c r="U43" s="116"/>
      <c r="V43" s="116"/>
      <c r="W43" s="116"/>
      <c r="X43" s="116"/>
      <c r="Y43" s="116"/>
      <c r="Z43" s="116"/>
      <c r="AA43" s="116"/>
    </row>
    <row r="44" spans="1:27" ht="11.25">
      <c r="A44" s="109" t="s">
        <v>324</v>
      </c>
      <c r="B44" s="107"/>
      <c r="C44" s="113"/>
      <c r="D44" s="108"/>
      <c r="E44" s="108"/>
      <c r="F44" s="108"/>
      <c r="G44" s="108"/>
      <c r="H44" s="131" t="s">
        <v>285</v>
      </c>
      <c r="I44" s="108"/>
      <c r="J44" s="108"/>
      <c r="K44" s="108"/>
      <c r="L44" s="113" t="s">
        <v>322</v>
      </c>
      <c r="M44" s="155">
        <v>51.3874048572392</v>
      </c>
      <c r="N44" s="155">
        <v>-106.285225156162</v>
      </c>
      <c r="O44" s="146"/>
      <c r="P44" s="148"/>
      <c r="Q44" s="113"/>
      <c r="R44" s="117">
        <v>9</v>
      </c>
      <c r="S44" s="130">
        <v>0.3819444444444444</v>
      </c>
      <c r="T44" s="113" t="s">
        <v>411</v>
      </c>
      <c r="U44" s="116"/>
      <c r="V44" s="116"/>
      <c r="W44" s="116"/>
      <c r="X44" s="116"/>
      <c r="Y44" s="116"/>
      <c r="Z44" s="116"/>
      <c r="AA44" s="116"/>
    </row>
    <row r="45" spans="1:27" ht="11.25">
      <c r="A45" s="109" t="s">
        <v>324</v>
      </c>
      <c r="B45" s="107"/>
      <c r="C45" s="131" t="s">
        <v>285</v>
      </c>
      <c r="D45" s="108"/>
      <c r="E45" s="108"/>
      <c r="F45" s="108"/>
      <c r="G45" s="108"/>
      <c r="H45" s="108"/>
      <c r="I45" s="108"/>
      <c r="J45" s="108"/>
      <c r="K45" s="108"/>
      <c r="L45" s="113" t="s">
        <v>319</v>
      </c>
      <c r="M45" s="155">
        <v>51.3874048572392</v>
      </c>
      <c r="N45" s="155">
        <v>-106.285225156162</v>
      </c>
      <c r="O45" s="146"/>
      <c r="P45" s="148"/>
      <c r="Q45" s="113"/>
      <c r="R45" s="117"/>
      <c r="S45" s="130">
        <v>0.5118055555555555</v>
      </c>
      <c r="T45" s="113" t="s">
        <v>371</v>
      </c>
      <c r="U45" s="116"/>
      <c r="V45" s="116"/>
      <c r="W45" s="116"/>
      <c r="X45" s="116"/>
      <c r="Y45" s="116"/>
      <c r="Z45" s="116"/>
      <c r="AA45" s="116"/>
    </row>
    <row r="46" spans="1:27" ht="11.25">
      <c r="A46" s="109" t="s">
        <v>325</v>
      </c>
      <c r="B46" s="107"/>
      <c r="C46" s="113"/>
      <c r="D46" s="108"/>
      <c r="E46" s="108"/>
      <c r="F46" s="108"/>
      <c r="G46" s="108"/>
      <c r="H46" s="131" t="s">
        <v>285</v>
      </c>
      <c r="I46" s="108"/>
      <c r="J46" s="108"/>
      <c r="K46" s="108"/>
      <c r="L46" s="113" t="s">
        <v>319</v>
      </c>
      <c r="M46" s="155">
        <v>51.3874048572392</v>
      </c>
      <c r="N46" s="155">
        <v>-106.285225156162</v>
      </c>
      <c r="O46" s="146" t="s">
        <v>528</v>
      </c>
      <c r="P46" s="147" t="s">
        <v>556</v>
      </c>
      <c r="Q46" s="113">
        <v>633</v>
      </c>
      <c r="R46" s="117">
        <v>9</v>
      </c>
      <c r="S46" s="130">
        <v>0.3229166666666667</v>
      </c>
      <c r="T46" s="113" t="s">
        <v>371</v>
      </c>
      <c r="U46" s="137">
        <v>0.0599</v>
      </c>
      <c r="V46" s="137">
        <v>0.12</v>
      </c>
      <c r="W46" s="137">
        <v>54</v>
      </c>
      <c r="X46" s="137">
        <v>0.1</v>
      </c>
      <c r="Y46" s="137">
        <v>52</v>
      </c>
      <c r="Z46" s="137">
        <v>0.1</v>
      </c>
      <c r="AA46" s="137">
        <v>0.08</v>
      </c>
    </row>
    <row r="47" spans="1:27" ht="11.25">
      <c r="A47" s="109" t="s">
        <v>325</v>
      </c>
      <c r="B47" s="107"/>
      <c r="C47" s="131" t="s">
        <v>285</v>
      </c>
      <c r="D47" s="108"/>
      <c r="E47" s="108"/>
      <c r="F47" s="108"/>
      <c r="G47" s="108"/>
      <c r="H47" s="108"/>
      <c r="I47" s="108"/>
      <c r="J47" s="108"/>
      <c r="K47" s="108"/>
      <c r="L47" s="113" t="s">
        <v>319</v>
      </c>
      <c r="M47" s="155">
        <v>51.3874048572392</v>
      </c>
      <c r="N47" s="155">
        <v>-106.285225156162</v>
      </c>
      <c r="O47" s="146"/>
      <c r="P47" s="148"/>
      <c r="Q47" s="113"/>
      <c r="R47" s="117"/>
      <c r="S47" s="130">
        <v>0.5118055555555555</v>
      </c>
      <c r="T47" s="113" t="s">
        <v>371</v>
      </c>
      <c r="U47" s="116"/>
      <c r="V47" s="116"/>
      <c r="W47" s="116"/>
      <c r="X47" s="116"/>
      <c r="Y47" s="116"/>
      <c r="Z47" s="116"/>
      <c r="AA47" s="116"/>
    </row>
    <row r="48" spans="1:27" ht="11.25">
      <c r="A48" s="109" t="s">
        <v>127</v>
      </c>
      <c r="B48" s="107"/>
      <c r="C48" s="108"/>
      <c r="D48" s="113"/>
      <c r="E48" s="108"/>
      <c r="F48" s="131" t="s">
        <v>285</v>
      </c>
      <c r="G48" s="108"/>
      <c r="H48" s="108"/>
      <c r="I48" s="108"/>
      <c r="J48" s="108"/>
      <c r="K48" s="108"/>
      <c r="L48" s="113"/>
      <c r="M48" s="155">
        <v>51.4369062923582</v>
      </c>
      <c r="N48" s="155">
        <v>-106.332078737742</v>
      </c>
      <c r="O48" s="146" t="s">
        <v>527</v>
      </c>
      <c r="P48" s="147" t="s">
        <v>557</v>
      </c>
      <c r="Q48" s="113"/>
      <c r="R48" s="117">
        <v>4</v>
      </c>
      <c r="S48" s="130">
        <v>0.44930555555555557</v>
      </c>
      <c r="T48" s="113" t="s">
        <v>336</v>
      </c>
      <c r="U48" s="116"/>
      <c r="V48" s="116"/>
      <c r="W48" s="116"/>
      <c r="X48" s="116"/>
      <c r="Y48" s="116"/>
      <c r="Z48" s="116"/>
      <c r="AA48" s="116"/>
    </row>
    <row r="49" spans="1:27" ht="11.25">
      <c r="A49" s="109" t="s">
        <v>127</v>
      </c>
      <c r="B49" s="107"/>
      <c r="C49" s="108"/>
      <c r="D49" s="131" t="s">
        <v>285</v>
      </c>
      <c r="E49" s="108"/>
      <c r="F49" s="131"/>
      <c r="G49" s="108"/>
      <c r="H49" s="108"/>
      <c r="I49" s="108"/>
      <c r="J49" s="108"/>
      <c r="K49" s="108"/>
      <c r="L49" s="113"/>
      <c r="M49" s="155">
        <v>51.4369062923582</v>
      </c>
      <c r="N49" s="155">
        <v>-106.332078737742</v>
      </c>
      <c r="O49" s="146"/>
      <c r="P49" s="148"/>
      <c r="Q49" s="113"/>
      <c r="R49" s="117">
        <v>4</v>
      </c>
      <c r="S49" s="130">
        <v>0.44930555555555557</v>
      </c>
      <c r="T49" s="113" t="s">
        <v>430</v>
      </c>
      <c r="U49" s="116"/>
      <c r="V49" s="116"/>
      <c r="W49" s="116"/>
      <c r="X49" s="116"/>
      <c r="Y49" s="116"/>
      <c r="Z49" s="116"/>
      <c r="AA49" s="116"/>
    </row>
    <row r="50" spans="1:27" ht="11.25">
      <c r="A50" s="109" t="s">
        <v>127</v>
      </c>
      <c r="B50" s="107"/>
      <c r="C50" s="108"/>
      <c r="D50" s="113"/>
      <c r="E50" s="108"/>
      <c r="F50" s="131"/>
      <c r="G50" s="108"/>
      <c r="H50" s="108"/>
      <c r="I50" s="131" t="s">
        <v>285</v>
      </c>
      <c r="J50" s="131"/>
      <c r="K50" s="131"/>
      <c r="L50" s="113" t="s">
        <v>316</v>
      </c>
      <c r="M50" s="155">
        <v>51.4369062923582</v>
      </c>
      <c r="N50" s="155">
        <v>-106.332078737742</v>
      </c>
      <c r="O50" s="146"/>
      <c r="P50" s="148"/>
      <c r="Q50" s="113"/>
      <c r="R50" s="117">
        <v>13</v>
      </c>
      <c r="S50" s="130">
        <v>0.41111111111111115</v>
      </c>
      <c r="T50" s="113" t="s">
        <v>431</v>
      </c>
      <c r="U50" s="137">
        <v>0.1146</v>
      </c>
      <c r="V50" s="137">
        <v>0.3</v>
      </c>
      <c r="W50" s="137">
        <v>60</v>
      </c>
      <c r="X50" s="137">
        <v>0.27</v>
      </c>
      <c r="Y50" s="137">
        <v>60</v>
      </c>
      <c r="Z50" s="137">
        <v>0.29</v>
      </c>
      <c r="AA50" s="137">
        <v>0.26</v>
      </c>
    </row>
    <row r="51" spans="1:27" ht="22.5">
      <c r="A51" s="109" t="s">
        <v>128</v>
      </c>
      <c r="B51" s="114"/>
      <c r="C51" s="115"/>
      <c r="D51" s="131" t="s">
        <v>285</v>
      </c>
      <c r="E51" s="115"/>
      <c r="F51" s="115"/>
      <c r="G51" s="115"/>
      <c r="H51" s="115"/>
      <c r="I51" s="115"/>
      <c r="J51" s="115"/>
      <c r="K51" s="115"/>
      <c r="L51" s="113" t="s">
        <v>319</v>
      </c>
      <c r="M51" s="155">
        <v>51.416396990622</v>
      </c>
      <c r="N51" s="155">
        <v>-106.450069989212</v>
      </c>
      <c r="O51" s="146"/>
      <c r="P51" s="148"/>
      <c r="Q51" s="113"/>
      <c r="R51" s="117">
        <v>4</v>
      </c>
      <c r="S51" s="130">
        <v>0.4236111111111111</v>
      </c>
      <c r="T51" s="113" t="s">
        <v>337</v>
      </c>
      <c r="U51" s="116"/>
      <c r="V51" s="116"/>
      <c r="W51" s="116"/>
      <c r="X51" s="116"/>
      <c r="Y51" s="116"/>
      <c r="Z51" s="116"/>
      <c r="AA51" s="116"/>
    </row>
    <row r="52" spans="1:27" ht="22.5">
      <c r="A52" s="109" t="s">
        <v>150</v>
      </c>
      <c r="B52" s="107"/>
      <c r="C52" s="108"/>
      <c r="D52" s="131" t="s">
        <v>285</v>
      </c>
      <c r="E52" s="108"/>
      <c r="F52" s="108"/>
      <c r="G52" s="108"/>
      <c r="H52" s="108"/>
      <c r="I52" s="108"/>
      <c r="J52" s="113"/>
      <c r="K52" s="108"/>
      <c r="L52" s="113" t="s">
        <v>356</v>
      </c>
      <c r="M52" s="155">
        <v>51.24677</v>
      </c>
      <c r="N52" s="155">
        <v>-106.44599</v>
      </c>
      <c r="O52" s="146"/>
      <c r="P52" s="148"/>
      <c r="Q52" s="113"/>
      <c r="R52" s="117">
        <v>4</v>
      </c>
      <c r="S52" s="130">
        <v>0.513888888888889</v>
      </c>
      <c r="T52" s="113" t="s">
        <v>341</v>
      </c>
      <c r="U52" s="116"/>
      <c r="V52" s="116"/>
      <c r="W52" s="116"/>
      <c r="X52" s="116"/>
      <c r="Y52" s="116"/>
      <c r="Z52" s="116"/>
      <c r="AA52" s="116"/>
    </row>
    <row r="53" spans="1:27" ht="22.5">
      <c r="A53" s="109" t="s">
        <v>151</v>
      </c>
      <c r="B53" s="107"/>
      <c r="C53" s="131" t="s">
        <v>285</v>
      </c>
      <c r="D53" s="108"/>
      <c r="E53" s="108"/>
      <c r="F53" s="108"/>
      <c r="G53" s="113"/>
      <c r="H53" s="108"/>
      <c r="I53" s="108"/>
      <c r="J53" s="108"/>
      <c r="K53" s="108"/>
      <c r="L53" s="113"/>
      <c r="M53" s="155">
        <v>51.2709004441462</v>
      </c>
      <c r="N53" s="155">
        <v>-106.385919780415</v>
      </c>
      <c r="O53" s="146"/>
      <c r="P53" s="148"/>
      <c r="Q53" s="113"/>
      <c r="R53" s="117">
        <v>4</v>
      </c>
      <c r="S53" s="130">
        <v>0.5069444444444444</v>
      </c>
      <c r="T53" s="113" t="s">
        <v>340</v>
      </c>
      <c r="U53" s="116"/>
      <c r="V53" s="116"/>
      <c r="W53" s="116"/>
      <c r="X53" s="116"/>
      <c r="Y53" s="116"/>
      <c r="Z53" s="116"/>
      <c r="AA53" s="116"/>
    </row>
    <row r="54" spans="1:27" ht="22.5">
      <c r="A54" s="109" t="s">
        <v>151</v>
      </c>
      <c r="B54" s="107"/>
      <c r="C54" s="113"/>
      <c r="D54" s="108"/>
      <c r="E54" s="108"/>
      <c r="F54" s="108"/>
      <c r="G54" s="131" t="s">
        <v>285</v>
      </c>
      <c r="H54" s="108"/>
      <c r="I54" s="108"/>
      <c r="J54" s="108"/>
      <c r="K54" s="108"/>
      <c r="L54" s="113" t="s">
        <v>322</v>
      </c>
      <c r="M54" s="155">
        <v>51.2709004441462</v>
      </c>
      <c r="N54" s="155">
        <v>-106.385919780415</v>
      </c>
      <c r="O54" s="146"/>
      <c r="P54" s="148"/>
      <c r="Q54" s="113"/>
      <c r="R54" s="117">
        <v>4</v>
      </c>
      <c r="S54" s="130">
        <v>0.3611111111111111</v>
      </c>
      <c r="T54" s="113" t="s">
        <v>392</v>
      </c>
      <c r="U54" s="116"/>
      <c r="V54" s="116"/>
      <c r="W54" s="116"/>
      <c r="X54" s="116"/>
      <c r="Y54" s="116"/>
      <c r="Z54" s="116"/>
      <c r="AA54" s="116"/>
    </row>
    <row r="55" spans="1:27" ht="11.25">
      <c r="A55" s="109" t="s">
        <v>151</v>
      </c>
      <c r="B55" s="107"/>
      <c r="C55" s="113"/>
      <c r="D55" s="108"/>
      <c r="E55" s="108"/>
      <c r="F55" s="108"/>
      <c r="G55" s="113"/>
      <c r="H55" s="108"/>
      <c r="I55" s="108"/>
      <c r="J55" s="131" t="s">
        <v>285</v>
      </c>
      <c r="K55" s="108"/>
      <c r="L55" s="113" t="s">
        <v>322</v>
      </c>
      <c r="M55" s="155">
        <v>51.2709004441462</v>
      </c>
      <c r="N55" s="155">
        <v>-106.385919780415</v>
      </c>
      <c r="O55" s="146"/>
      <c r="P55" s="148"/>
      <c r="Q55" s="113"/>
      <c r="R55" s="117">
        <v>4</v>
      </c>
      <c r="S55" s="130">
        <v>0.3611111111111111</v>
      </c>
      <c r="T55" s="113" t="s">
        <v>462</v>
      </c>
      <c r="U55" s="116"/>
      <c r="V55" s="116"/>
      <c r="W55" s="116"/>
      <c r="X55" s="116"/>
      <c r="Y55" s="116"/>
      <c r="Z55" s="116"/>
      <c r="AA55" s="116"/>
    </row>
    <row r="56" spans="1:27" ht="22.5">
      <c r="A56" s="109" t="s">
        <v>152</v>
      </c>
      <c r="B56" s="107"/>
      <c r="C56" s="131" t="s">
        <v>285</v>
      </c>
      <c r="D56" s="108"/>
      <c r="E56" s="108"/>
      <c r="F56" s="108"/>
      <c r="G56" s="108"/>
      <c r="H56" s="108"/>
      <c r="I56" s="108"/>
      <c r="J56" s="108"/>
      <c r="K56" s="108"/>
      <c r="L56" s="113" t="s">
        <v>322</v>
      </c>
      <c r="M56" s="155">
        <v>51.3291758455741</v>
      </c>
      <c r="N56" s="155">
        <v>-106.364193143602</v>
      </c>
      <c r="O56" s="146"/>
      <c r="P56" s="148"/>
      <c r="Q56" s="113"/>
      <c r="R56" s="117">
        <v>2</v>
      </c>
      <c r="S56" s="130">
        <v>0.5291666666666667</v>
      </c>
      <c r="T56" s="113" t="s">
        <v>327</v>
      </c>
      <c r="U56" s="116"/>
      <c r="V56" s="116"/>
      <c r="W56" s="116"/>
      <c r="X56" s="116"/>
      <c r="Y56" s="116"/>
      <c r="Z56" s="116"/>
      <c r="AA56" s="116"/>
    </row>
    <row r="57" spans="1:27" ht="11.25">
      <c r="A57" s="109" t="s">
        <v>152</v>
      </c>
      <c r="B57" s="107"/>
      <c r="C57" s="113"/>
      <c r="D57" s="108"/>
      <c r="E57" s="108"/>
      <c r="F57" s="108"/>
      <c r="G57" s="108"/>
      <c r="H57" s="108"/>
      <c r="I57" s="108"/>
      <c r="J57" s="131" t="s">
        <v>285</v>
      </c>
      <c r="K57" s="108"/>
      <c r="L57" s="113" t="s">
        <v>385</v>
      </c>
      <c r="M57" s="155">
        <v>51.3291758455741</v>
      </c>
      <c r="N57" s="155">
        <v>-106.364193143602</v>
      </c>
      <c r="O57" s="146"/>
      <c r="P57" s="148"/>
      <c r="Q57" s="113"/>
      <c r="R57" s="117">
        <v>14</v>
      </c>
      <c r="S57" s="130">
        <v>0.4930555555555556</v>
      </c>
      <c r="T57" s="113" t="s">
        <v>461</v>
      </c>
      <c r="U57" s="116"/>
      <c r="V57" s="116"/>
      <c r="W57" s="116"/>
      <c r="X57" s="116"/>
      <c r="Y57" s="116"/>
      <c r="Z57" s="116"/>
      <c r="AA57" s="116"/>
    </row>
    <row r="58" spans="1:27" ht="11.25">
      <c r="A58" s="109" t="s">
        <v>328</v>
      </c>
      <c r="B58" s="107"/>
      <c r="C58" s="131" t="s">
        <v>285</v>
      </c>
      <c r="D58" s="108"/>
      <c r="E58" s="108"/>
      <c r="F58" s="108"/>
      <c r="G58" s="108"/>
      <c r="H58" s="108"/>
      <c r="I58" s="108"/>
      <c r="J58" s="108"/>
      <c r="K58" s="108"/>
      <c r="L58" s="113" t="s">
        <v>322</v>
      </c>
      <c r="M58" s="155">
        <v>51.3291667115797</v>
      </c>
      <c r="N58" s="155">
        <v>-106.390962871397</v>
      </c>
      <c r="O58" s="146"/>
      <c r="P58" s="148"/>
      <c r="Q58" s="113"/>
      <c r="R58" s="117">
        <v>2</v>
      </c>
      <c r="S58" s="130">
        <v>0.5347222222222222</v>
      </c>
      <c r="T58" s="113" t="s">
        <v>329</v>
      </c>
      <c r="U58" s="116"/>
      <c r="V58" s="116"/>
      <c r="W58" s="116"/>
      <c r="X58" s="116"/>
      <c r="Y58" s="116"/>
      <c r="Z58" s="116"/>
      <c r="AA58" s="116"/>
    </row>
    <row r="59" spans="1:27" ht="11.25">
      <c r="A59" s="109" t="s">
        <v>328</v>
      </c>
      <c r="B59" s="107"/>
      <c r="C59" s="113"/>
      <c r="D59" s="108"/>
      <c r="E59" s="108"/>
      <c r="F59" s="108"/>
      <c r="G59" s="108"/>
      <c r="H59" s="108"/>
      <c r="I59" s="108"/>
      <c r="J59" s="131" t="s">
        <v>285</v>
      </c>
      <c r="K59" s="108"/>
      <c r="L59" s="113" t="s">
        <v>322</v>
      </c>
      <c r="M59" s="155">
        <v>51.3291667115797</v>
      </c>
      <c r="N59" s="155">
        <v>-106.390962871397</v>
      </c>
      <c r="O59" s="146"/>
      <c r="P59" s="148"/>
      <c r="Q59" s="113"/>
      <c r="R59" s="117">
        <v>14</v>
      </c>
      <c r="S59" s="130">
        <v>0.4916666666666667</v>
      </c>
      <c r="T59" s="113" t="s">
        <v>460</v>
      </c>
      <c r="U59" s="116"/>
      <c r="V59" s="116"/>
      <c r="W59" s="116"/>
      <c r="X59" s="116"/>
      <c r="Y59" s="116"/>
      <c r="Z59" s="116"/>
      <c r="AA59" s="116"/>
    </row>
    <row r="60" spans="1:27" ht="22.5">
      <c r="A60" s="109" t="s">
        <v>154</v>
      </c>
      <c r="B60" s="107"/>
      <c r="C60" s="108"/>
      <c r="D60" s="108"/>
      <c r="E60" s="108"/>
      <c r="F60" s="108"/>
      <c r="G60" s="108"/>
      <c r="H60" s="108"/>
      <c r="I60" s="108"/>
      <c r="J60" s="108"/>
      <c r="K60" s="131" t="s">
        <v>285</v>
      </c>
      <c r="L60" s="113" t="s">
        <v>467</v>
      </c>
      <c r="M60" s="155">
        <v>51.35833</v>
      </c>
      <c r="N60" s="155">
        <v>-106.41407</v>
      </c>
      <c r="O60" s="146"/>
      <c r="P60" s="148"/>
      <c r="Q60" s="113"/>
      <c r="R60" s="117">
        <v>15</v>
      </c>
      <c r="S60" s="130">
        <v>0.5347222222222222</v>
      </c>
      <c r="T60" s="113" t="s">
        <v>468</v>
      </c>
      <c r="U60" s="137">
        <v>0.0686</v>
      </c>
      <c r="V60" s="137">
        <v>0.22</v>
      </c>
      <c r="W60" s="137">
        <v>38</v>
      </c>
      <c r="X60" s="137">
        <v>0.19</v>
      </c>
      <c r="Y60" s="137">
        <v>58</v>
      </c>
      <c r="Z60" s="137">
        <v>0.26</v>
      </c>
      <c r="AA60" s="137">
        <v>0.19</v>
      </c>
    </row>
    <row r="61" spans="1:27" ht="11.25">
      <c r="A61" s="109" t="s">
        <v>155</v>
      </c>
      <c r="B61" s="107"/>
      <c r="C61" s="108"/>
      <c r="D61" s="131" t="s">
        <v>285</v>
      </c>
      <c r="E61" s="108"/>
      <c r="F61" s="108"/>
      <c r="G61" s="113"/>
      <c r="H61" s="108"/>
      <c r="I61" s="108"/>
      <c r="J61" s="108"/>
      <c r="K61" s="108"/>
      <c r="L61" s="113"/>
      <c r="M61" s="155">
        <v>51.2789228216525</v>
      </c>
      <c r="N61" s="155">
        <v>-106.613295555489</v>
      </c>
      <c r="O61" s="146"/>
      <c r="P61" s="148"/>
      <c r="Q61" s="113"/>
      <c r="R61" s="117">
        <v>4</v>
      </c>
      <c r="S61" s="130">
        <v>0.5493055555555556</v>
      </c>
      <c r="T61" s="113" t="s">
        <v>393</v>
      </c>
      <c r="U61" s="116"/>
      <c r="V61" s="116"/>
      <c r="W61" s="116"/>
      <c r="X61" s="116"/>
      <c r="Y61" s="116"/>
      <c r="Z61" s="116"/>
      <c r="AA61" s="116"/>
    </row>
    <row r="62" spans="1:27" ht="33.75">
      <c r="A62" s="109" t="s">
        <v>155</v>
      </c>
      <c r="B62" s="107"/>
      <c r="C62" s="108"/>
      <c r="D62" s="113"/>
      <c r="E62" s="108"/>
      <c r="F62" s="108"/>
      <c r="G62" s="131" t="s">
        <v>285</v>
      </c>
      <c r="H62" s="108"/>
      <c r="I62" s="108"/>
      <c r="J62" s="108"/>
      <c r="K62" s="108"/>
      <c r="L62" s="113" t="s">
        <v>385</v>
      </c>
      <c r="M62" s="155">
        <v>51.2789228216525</v>
      </c>
      <c r="N62" s="155">
        <v>-106.613295555489</v>
      </c>
      <c r="O62" s="146" t="s">
        <v>526</v>
      </c>
      <c r="P62" s="147" t="s">
        <v>558</v>
      </c>
      <c r="Q62" s="113">
        <v>618</v>
      </c>
      <c r="R62" s="117">
        <v>7</v>
      </c>
      <c r="S62" s="130">
        <v>0.37847222222222227</v>
      </c>
      <c r="T62" s="113" t="s">
        <v>394</v>
      </c>
      <c r="U62" s="137">
        <v>0.0924</v>
      </c>
      <c r="V62" s="137">
        <v>0.14</v>
      </c>
      <c r="W62" s="137">
        <v>36</v>
      </c>
      <c r="X62" s="137">
        <v>0.13</v>
      </c>
      <c r="Y62" s="137">
        <v>40</v>
      </c>
      <c r="Z62" s="137">
        <v>0.13</v>
      </c>
      <c r="AA62" s="137">
        <v>0.12</v>
      </c>
    </row>
    <row r="63" spans="1:27" ht="22.5">
      <c r="A63" s="109" t="s">
        <v>395</v>
      </c>
      <c r="B63" s="107"/>
      <c r="C63" s="108"/>
      <c r="D63" s="108"/>
      <c r="E63" s="108"/>
      <c r="F63" s="108"/>
      <c r="G63" s="131" t="s">
        <v>285</v>
      </c>
      <c r="H63" s="108"/>
      <c r="I63" s="108"/>
      <c r="J63" s="108"/>
      <c r="K63" s="108"/>
      <c r="L63" s="113" t="s">
        <v>383</v>
      </c>
      <c r="M63" s="155">
        <v>51.269</v>
      </c>
      <c r="N63" s="155">
        <v>-106.65679</v>
      </c>
      <c r="O63" s="146" t="s">
        <v>525</v>
      </c>
      <c r="P63" s="147" t="s">
        <v>559</v>
      </c>
      <c r="Q63" s="113">
        <v>610</v>
      </c>
      <c r="R63" s="117">
        <v>7</v>
      </c>
      <c r="S63" s="130">
        <v>0.3888888888888889</v>
      </c>
      <c r="T63" s="113" t="s">
        <v>397</v>
      </c>
      <c r="U63" s="137">
        <v>0.092</v>
      </c>
      <c r="V63" s="137">
        <v>0.13</v>
      </c>
      <c r="W63" s="137">
        <v>32</v>
      </c>
      <c r="X63" s="137">
        <v>0.12</v>
      </c>
      <c r="Y63" s="137">
        <v>40</v>
      </c>
      <c r="Z63" s="137">
        <v>0.13</v>
      </c>
      <c r="AA63" s="137">
        <v>0.12</v>
      </c>
    </row>
    <row r="64" spans="1:27" ht="22.5">
      <c r="A64" s="109" t="s">
        <v>396</v>
      </c>
      <c r="B64" s="107"/>
      <c r="C64" s="108"/>
      <c r="D64" s="108"/>
      <c r="E64" s="108"/>
      <c r="F64" s="108"/>
      <c r="G64" s="131" t="s">
        <v>285</v>
      </c>
      <c r="H64" s="108"/>
      <c r="I64" s="108"/>
      <c r="J64" s="108"/>
      <c r="K64" s="108"/>
      <c r="L64" s="113" t="s">
        <v>319</v>
      </c>
      <c r="M64" s="155">
        <v>51.269</v>
      </c>
      <c r="N64" s="155">
        <v>-106.65679</v>
      </c>
      <c r="O64" s="146" t="s">
        <v>524</v>
      </c>
      <c r="P64" s="147" t="s">
        <v>560</v>
      </c>
      <c r="Q64" s="113">
        <v>615</v>
      </c>
      <c r="R64" s="117">
        <v>7</v>
      </c>
      <c r="S64" s="130">
        <v>0.3993055555555556</v>
      </c>
      <c r="T64" s="113" t="s">
        <v>398</v>
      </c>
      <c r="U64" s="137">
        <v>0.0149</v>
      </c>
      <c r="V64" s="137">
        <v>0.02</v>
      </c>
      <c r="W64" s="137">
        <v>42</v>
      </c>
      <c r="X64" s="137">
        <v>0.01</v>
      </c>
      <c r="Y64" s="137">
        <v>10</v>
      </c>
      <c r="Z64" s="137">
        <v>0.01</v>
      </c>
      <c r="AA64" s="137">
        <v>0.01</v>
      </c>
    </row>
    <row r="65" spans="1:27" ht="11.25">
      <c r="A65" s="109" t="s">
        <v>399</v>
      </c>
      <c r="B65" s="107"/>
      <c r="C65" s="108"/>
      <c r="D65" s="131" t="s">
        <v>285</v>
      </c>
      <c r="E65" s="108"/>
      <c r="F65" s="108"/>
      <c r="G65" s="113"/>
      <c r="H65" s="108"/>
      <c r="I65" s="108"/>
      <c r="J65" s="108"/>
      <c r="K65" s="108"/>
      <c r="L65" s="113"/>
      <c r="M65" s="155">
        <v>51.284779</v>
      </c>
      <c r="N65" s="155">
        <v>-106.67148</v>
      </c>
      <c r="O65" s="146"/>
      <c r="P65" s="148"/>
      <c r="Q65" s="113"/>
      <c r="R65" s="117"/>
      <c r="S65" s="113"/>
      <c r="T65" s="113" t="s">
        <v>343</v>
      </c>
      <c r="U65" s="116"/>
      <c r="V65" s="116"/>
      <c r="W65" s="116"/>
      <c r="X65" s="116"/>
      <c r="Y65" s="116"/>
      <c r="Z65" s="116"/>
      <c r="AA65" s="116"/>
    </row>
    <row r="66" spans="1:27" ht="22.5">
      <c r="A66" s="109" t="s">
        <v>399</v>
      </c>
      <c r="B66" s="107"/>
      <c r="C66" s="108"/>
      <c r="D66" s="113"/>
      <c r="E66" s="108"/>
      <c r="F66" s="108"/>
      <c r="G66" s="131" t="s">
        <v>285</v>
      </c>
      <c r="H66" s="108"/>
      <c r="I66" s="108"/>
      <c r="J66" s="108"/>
      <c r="K66" s="108"/>
      <c r="L66" s="113" t="s">
        <v>383</v>
      </c>
      <c r="M66" s="155">
        <v>51.284779</v>
      </c>
      <c r="N66" s="155">
        <v>-106.67148</v>
      </c>
      <c r="O66" s="146"/>
      <c r="P66" s="148"/>
      <c r="Q66" s="113"/>
      <c r="R66" s="117">
        <v>7</v>
      </c>
      <c r="S66" s="130">
        <v>0.40625</v>
      </c>
      <c r="T66" s="113" t="s">
        <v>400</v>
      </c>
      <c r="U66" s="137">
        <v>0.0767</v>
      </c>
      <c r="V66" s="137">
        <v>0.08</v>
      </c>
      <c r="W66" s="137">
        <v>10</v>
      </c>
      <c r="X66" s="137">
        <v>0.08</v>
      </c>
      <c r="Y66" s="137">
        <v>16</v>
      </c>
      <c r="Z66" s="137">
        <v>0.07</v>
      </c>
      <c r="AA66" s="137">
        <v>0.07</v>
      </c>
    </row>
    <row r="67" spans="1:27" ht="11.25">
      <c r="A67" s="109" t="s">
        <v>401</v>
      </c>
      <c r="B67" s="107"/>
      <c r="C67" s="108"/>
      <c r="D67" s="113"/>
      <c r="E67" s="108"/>
      <c r="F67" s="108"/>
      <c r="G67" s="131" t="s">
        <v>285</v>
      </c>
      <c r="H67" s="108"/>
      <c r="I67" s="108"/>
      <c r="J67" s="108"/>
      <c r="K67" s="108"/>
      <c r="L67" s="113" t="s">
        <v>383</v>
      </c>
      <c r="M67" s="155">
        <v>51.284779</v>
      </c>
      <c r="N67" s="155">
        <v>-106.67148</v>
      </c>
      <c r="O67" s="146"/>
      <c r="P67" s="148"/>
      <c r="Q67" s="113"/>
      <c r="R67" s="117">
        <v>7</v>
      </c>
      <c r="S67" s="130">
        <v>0.40625</v>
      </c>
      <c r="T67" s="113" t="s">
        <v>402</v>
      </c>
      <c r="U67" s="116"/>
      <c r="V67" s="116"/>
      <c r="W67" s="116"/>
      <c r="X67" s="116"/>
      <c r="Y67" s="116"/>
      <c r="Z67" s="116"/>
      <c r="AA67" s="116"/>
    </row>
    <row r="68" spans="1:27" ht="22.5">
      <c r="A68" s="109" t="s">
        <v>158</v>
      </c>
      <c r="B68" s="107"/>
      <c r="C68" s="108"/>
      <c r="D68" s="108"/>
      <c r="E68" s="108"/>
      <c r="F68" s="108"/>
      <c r="G68" s="108"/>
      <c r="H68" s="108"/>
      <c r="I68" s="108"/>
      <c r="J68" s="108"/>
      <c r="K68" s="131" t="s">
        <v>285</v>
      </c>
      <c r="L68" s="113" t="s">
        <v>470</v>
      </c>
      <c r="M68" s="155">
        <v>51.2852425737934</v>
      </c>
      <c r="N68" s="155">
        <v>-106.683699783839</v>
      </c>
      <c r="O68" s="146"/>
      <c r="P68" s="148"/>
      <c r="Q68" s="113"/>
      <c r="R68" s="117">
        <v>15</v>
      </c>
      <c r="S68" s="130">
        <v>0.59375</v>
      </c>
      <c r="T68" s="113" t="s">
        <v>471</v>
      </c>
      <c r="U68" s="116"/>
      <c r="V68" s="116"/>
      <c r="W68" s="116"/>
      <c r="X68" s="116"/>
      <c r="Y68" s="116"/>
      <c r="Z68" s="116"/>
      <c r="AA68" s="116"/>
    </row>
    <row r="69" spans="1:27" ht="11.25">
      <c r="A69" s="109" t="s">
        <v>159</v>
      </c>
      <c r="B69" s="107"/>
      <c r="C69" s="108"/>
      <c r="D69" s="131" t="s">
        <v>285</v>
      </c>
      <c r="E69" s="108"/>
      <c r="F69" s="108"/>
      <c r="G69" s="113"/>
      <c r="H69" s="108"/>
      <c r="I69" s="108"/>
      <c r="J69" s="108"/>
      <c r="K69" s="108"/>
      <c r="L69" s="113" t="s">
        <v>385</v>
      </c>
      <c r="M69" s="155">
        <v>51.3000324111883</v>
      </c>
      <c r="N69" s="155">
        <v>-106.660011869091</v>
      </c>
      <c r="O69" s="146"/>
      <c r="P69" s="148"/>
      <c r="Q69" s="113"/>
      <c r="R69" s="117">
        <v>4</v>
      </c>
      <c r="S69" s="130">
        <v>0.5652777777777778</v>
      </c>
      <c r="T69" s="113" t="s">
        <v>404</v>
      </c>
      <c r="U69" s="116"/>
      <c r="V69" s="116"/>
      <c r="W69" s="116"/>
      <c r="X69" s="116"/>
      <c r="Y69" s="116"/>
      <c r="Z69" s="116"/>
      <c r="AA69" s="116"/>
    </row>
    <row r="70" spans="1:27" ht="22.5">
      <c r="A70" s="109" t="s">
        <v>159</v>
      </c>
      <c r="B70" s="107"/>
      <c r="C70" s="108"/>
      <c r="D70" s="113"/>
      <c r="E70" s="108"/>
      <c r="F70" s="108"/>
      <c r="G70" s="131" t="s">
        <v>285</v>
      </c>
      <c r="H70" s="108"/>
      <c r="I70" s="108"/>
      <c r="J70" s="108"/>
      <c r="K70" s="108"/>
      <c r="L70" s="113" t="s">
        <v>385</v>
      </c>
      <c r="M70" s="155">
        <v>51.3000324111883</v>
      </c>
      <c r="N70" s="155">
        <v>-106.660011869091</v>
      </c>
      <c r="O70" s="146" t="s">
        <v>523</v>
      </c>
      <c r="P70" s="147" t="s">
        <v>561</v>
      </c>
      <c r="Q70" s="113">
        <v>620</v>
      </c>
      <c r="R70" s="117">
        <v>7</v>
      </c>
      <c r="S70" s="130">
        <v>0.4166666666666667</v>
      </c>
      <c r="T70" s="113" t="s">
        <v>403</v>
      </c>
      <c r="U70" s="137">
        <v>0.197</v>
      </c>
      <c r="V70" s="137">
        <v>0.24</v>
      </c>
      <c r="W70" s="137">
        <v>10</v>
      </c>
      <c r="X70" s="137">
        <v>0.22</v>
      </c>
      <c r="Y70" s="137">
        <v>10</v>
      </c>
      <c r="Z70" s="137">
        <v>0.21</v>
      </c>
      <c r="AA70" s="137">
        <v>0.19</v>
      </c>
    </row>
    <row r="71" spans="1:27" ht="11.25">
      <c r="A71" s="109" t="s">
        <v>406</v>
      </c>
      <c r="B71" s="107"/>
      <c r="C71" s="108"/>
      <c r="D71" s="131" t="s">
        <v>285</v>
      </c>
      <c r="E71" s="108"/>
      <c r="F71" s="108"/>
      <c r="G71" s="113"/>
      <c r="H71" s="108"/>
      <c r="I71" s="108"/>
      <c r="J71" s="108"/>
      <c r="K71" s="108"/>
      <c r="L71" s="113"/>
      <c r="M71" s="155">
        <v>51.394634173706</v>
      </c>
      <c r="N71" s="155">
        <v>-106.777269064632</v>
      </c>
      <c r="O71" s="146"/>
      <c r="P71" s="148"/>
      <c r="Q71" s="113"/>
      <c r="R71" s="117"/>
      <c r="S71" s="130">
        <v>0.5868055555555556</v>
      </c>
      <c r="T71" s="113" t="s">
        <v>346</v>
      </c>
      <c r="U71" s="116"/>
      <c r="V71" s="116"/>
      <c r="W71" s="116"/>
      <c r="X71" s="116"/>
      <c r="Y71" s="116"/>
      <c r="Z71" s="116"/>
      <c r="AA71" s="116"/>
    </row>
    <row r="72" spans="1:27" ht="11.25">
      <c r="A72" s="109" t="s">
        <v>406</v>
      </c>
      <c r="B72" s="107"/>
      <c r="C72" s="108"/>
      <c r="D72" s="113"/>
      <c r="E72" s="108"/>
      <c r="F72" s="108"/>
      <c r="G72" s="131" t="s">
        <v>285</v>
      </c>
      <c r="H72" s="108"/>
      <c r="I72" s="108"/>
      <c r="J72" s="108"/>
      <c r="K72" s="108"/>
      <c r="L72" s="113" t="s">
        <v>383</v>
      </c>
      <c r="M72" s="155">
        <v>51.394634173706</v>
      </c>
      <c r="N72" s="155">
        <v>-106.777269064632</v>
      </c>
      <c r="O72" s="146"/>
      <c r="P72" s="148"/>
      <c r="Q72" s="113"/>
      <c r="R72" s="117"/>
      <c r="S72" s="130">
        <v>0.5868055555555556</v>
      </c>
      <c r="T72" s="135" t="s">
        <v>383</v>
      </c>
      <c r="U72" s="116"/>
      <c r="V72" s="116"/>
      <c r="W72" s="116"/>
      <c r="X72" s="116"/>
      <c r="Y72" s="116"/>
      <c r="Z72" s="116"/>
      <c r="AA72" s="116"/>
    </row>
    <row r="73" spans="1:27" ht="22.5">
      <c r="A73" s="109" t="s">
        <v>161</v>
      </c>
      <c r="B73" s="107"/>
      <c r="C73" s="108"/>
      <c r="D73" s="108"/>
      <c r="E73" s="108"/>
      <c r="F73" s="131" t="s">
        <v>285</v>
      </c>
      <c r="G73" s="108"/>
      <c r="H73" s="108"/>
      <c r="I73" s="108"/>
      <c r="J73" s="108"/>
      <c r="K73" s="108"/>
      <c r="L73" s="113" t="s">
        <v>449</v>
      </c>
      <c r="M73" s="155">
        <v>51.3801259681261</v>
      </c>
      <c r="N73" s="155">
        <v>-106.613402882519</v>
      </c>
      <c r="O73" s="146"/>
      <c r="P73" s="148"/>
      <c r="Q73" s="113"/>
      <c r="R73" s="117">
        <v>6</v>
      </c>
      <c r="S73" s="130">
        <v>0.5729166666666666</v>
      </c>
      <c r="T73" s="113" t="s">
        <v>391</v>
      </c>
      <c r="U73" s="137">
        <v>0.1138</v>
      </c>
      <c r="V73" s="137">
        <v>0.13</v>
      </c>
      <c r="W73" s="137">
        <v>10</v>
      </c>
      <c r="X73" s="137">
        <v>0.13</v>
      </c>
      <c r="Y73" s="137">
        <v>24</v>
      </c>
      <c r="Z73" s="137">
        <v>0.13</v>
      </c>
      <c r="AA73" s="137">
        <v>0.12</v>
      </c>
    </row>
    <row r="74" spans="1:27" ht="11.25">
      <c r="A74" s="109" t="s">
        <v>162</v>
      </c>
      <c r="B74" s="107"/>
      <c r="C74" s="108"/>
      <c r="D74" s="131" t="s">
        <v>285</v>
      </c>
      <c r="E74" s="108"/>
      <c r="F74" s="113"/>
      <c r="G74" s="108"/>
      <c r="H74" s="108"/>
      <c r="I74" s="108"/>
      <c r="J74" s="108"/>
      <c r="K74" s="108"/>
      <c r="L74" s="113" t="s">
        <v>383</v>
      </c>
      <c r="M74" s="155">
        <v>51.3582542430515</v>
      </c>
      <c r="N74" s="155">
        <v>-106.625216493561</v>
      </c>
      <c r="O74" s="146"/>
      <c r="P74" s="148"/>
      <c r="Q74" s="113"/>
      <c r="R74" s="117">
        <v>6</v>
      </c>
      <c r="S74" s="130">
        <v>0.5680555555555555</v>
      </c>
      <c r="T74" s="113" t="s">
        <v>382</v>
      </c>
      <c r="U74" s="116"/>
      <c r="V74" s="116"/>
      <c r="W74" s="116"/>
      <c r="X74" s="116"/>
      <c r="Y74" s="116"/>
      <c r="Z74" s="116"/>
      <c r="AA74" s="116"/>
    </row>
    <row r="75" spans="1:27" ht="11.25">
      <c r="A75" s="109" t="s">
        <v>163</v>
      </c>
      <c r="B75" s="107"/>
      <c r="C75" s="108"/>
      <c r="D75" s="131" t="s">
        <v>285</v>
      </c>
      <c r="E75" s="108"/>
      <c r="F75" s="108"/>
      <c r="G75" s="108"/>
      <c r="H75" s="108"/>
      <c r="I75" s="108"/>
      <c r="J75" s="108"/>
      <c r="K75" s="108"/>
      <c r="L75" s="113" t="s">
        <v>345</v>
      </c>
      <c r="M75" s="155">
        <v>51.32998</v>
      </c>
      <c r="N75" s="155">
        <v>-106.67242</v>
      </c>
      <c r="O75" s="146"/>
      <c r="P75" s="147"/>
      <c r="Q75" s="113"/>
      <c r="R75" s="117">
        <v>4</v>
      </c>
      <c r="S75" s="130">
        <v>0.5694444444444444</v>
      </c>
      <c r="T75" s="113" t="s">
        <v>344</v>
      </c>
      <c r="U75" s="116"/>
      <c r="V75" s="116"/>
      <c r="W75" s="116"/>
      <c r="X75" s="116"/>
      <c r="Y75" s="116"/>
      <c r="Z75" s="116"/>
      <c r="AA75" s="116"/>
    </row>
    <row r="76" spans="1:27" ht="22.5">
      <c r="A76" s="109" t="s">
        <v>163</v>
      </c>
      <c r="B76" s="107"/>
      <c r="C76" s="108"/>
      <c r="D76" s="113"/>
      <c r="E76" s="108"/>
      <c r="F76" s="108"/>
      <c r="G76" s="131" t="s">
        <v>285</v>
      </c>
      <c r="H76" s="108"/>
      <c r="I76" s="108"/>
      <c r="J76" s="108"/>
      <c r="K76" s="108"/>
      <c r="L76" s="113" t="s">
        <v>345</v>
      </c>
      <c r="M76" s="155">
        <v>51.32998</v>
      </c>
      <c r="N76" s="155">
        <v>-106.67242</v>
      </c>
      <c r="O76" s="146" t="s">
        <v>519</v>
      </c>
      <c r="P76" s="147" t="s">
        <v>562</v>
      </c>
      <c r="Q76" s="113"/>
      <c r="R76" s="117">
        <v>7</v>
      </c>
      <c r="S76" s="130">
        <v>0.4270833333333333</v>
      </c>
      <c r="T76" s="113" t="s">
        <v>405</v>
      </c>
      <c r="U76" s="137">
        <v>0.1525</v>
      </c>
      <c r="V76" s="137">
        <v>0.24</v>
      </c>
      <c r="W76" s="137">
        <v>44</v>
      </c>
      <c r="X76" s="137">
        <v>0.21</v>
      </c>
      <c r="Y76" s="137">
        <v>52</v>
      </c>
      <c r="Z76" s="137">
        <v>0.25</v>
      </c>
      <c r="AA76" s="137">
        <v>0.2</v>
      </c>
    </row>
    <row r="77" spans="1:27" ht="11.25">
      <c r="A77" s="109" t="s">
        <v>464</v>
      </c>
      <c r="B77" s="107"/>
      <c r="C77" s="108"/>
      <c r="D77" s="131" t="s">
        <v>285</v>
      </c>
      <c r="E77" s="108"/>
      <c r="F77" s="108"/>
      <c r="G77" s="107"/>
      <c r="H77" s="108"/>
      <c r="I77" s="108"/>
      <c r="J77" s="108"/>
      <c r="K77" s="108"/>
      <c r="L77" s="113" t="s">
        <v>322</v>
      </c>
      <c r="M77" s="155">
        <v>51.35767</v>
      </c>
      <c r="N77" s="155">
        <v>-106.57287</v>
      </c>
      <c r="O77" s="146"/>
      <c r="P77" s="148"/>
      <c r="Q77" s="113"/>
      <c r="R77" s="117">
        <v>4</v>
      </c>
      <c r="S77" s="130">
        <v>0.5347222222222222</v>
      </c>
      <c r="T77" s="113" t="s">
        <v>342</v>
      </c>
      <c r="U77" s="116"/>
      <c r="V77" s="116"/>
      <c r="W77" s="116"/>
      <c r="X77" s="116"/>
      <c r="Y77" s="116"/>
      <c r="Z77" s="116"/>
      <c r="AA77" s="116"/>
    </row>
    <row r="78" spans="1:27" ht="11.25">
      <c r="A78" s="109" t="s">
        <v>464</v>
      </c>
      <c r="B78" s="107"/>
      <c r="C78" s="108"/>
      <c r="D78" s="113"/>
      <c r="E78" s="108"/>
      <c r="F78" s="108"/>
      <c r="G78" s="107"/>
      <c r="H78" s="108"/>
      <c r="I78" s="108"/>
      <c r="J78" s="131" t="s">
        <v>285</v>
      </c>
      <c r="K78" s="108"/>
      <c r="L78" s="113" t="s">
        <v>322</v>
      </c>
      <c r="M78" s="155">
        <v>51.35767</v>
      </c>
      <c r="N78" s="155">
        <v>-106.57287</v>
      </c>
      <c r="O78" s="146"/>
      <c r="P78" s="148"/>
      <c r="Q78" s="113"/>
      <c r="R78" s="117">
        <v>4</v>
      </c>
      <c r="S78" s="130">
        <v>0.5347222222222222</v>
      </c>
      <c r="T78" s="113" t="s">
        <v>463</v>
      </c>
      <c r="U78" s="116"/>
      <c r="V78" s="116"/>
      <c r="W78" s="116"/>
      <c r="X78" s="116"/>
      <c r="Y78" s="116"/>
      <c r="Z78" s="116"/>
      <c r="AA78" s="116"/>
    </row>
    <row r="79" spans="1:27" ht="11.25">
      <c r="A79" s="109" t="s">
        <v>465</v>
      </c>
      <c r="B79" s="107"/>
      <c r="C79" s="108"/>
      <c r="D79" s="113"/>
      <c r="E79" s="108"/>
      <c r="F79" s="108"/>
      <c r="G79" s="107"/>
      <c r="H79" s="108"/>
      <c r="I79" s="108"/>
      <c r="J79" s="131" t="s">
        <v>285</v>
      </c>
      <c r="K79" s="108"/>
      <c r="L79" s="113" t="s">
        <v>316</v>
      </c>
      <c r="M79" s="155">
        <v>51.35767</v>
      </c>
      <c r="N79" s="155">
        <v>-106.57287</v>
      </c>
      <c r="O79" s="146"/>
      <c r="P79" s="148"/>
      <c r="Q79" s="113"/>
      <c r="R79" s="117">
        <v>14</v>
      </c>
      <c r="S79" s="130">
        <v>0.5277777777777778</v>
      </c>
      <c r="T79" s="113" t="s">
        <v>466</v>
      </c>
      <c r="U79" s="137">
        <v>0.1313</v>
      </c>
      <c r="V79" s="137">
        <v>0.22</v>
      </c>
      <c r="W79" s="137">
        <v>40</v>
      </c>
      <c r="X79" s="137">
        <v>0.2</v>
      </c>
      <c r="Y79" s="137">
        <v>44</v>
      </c>
      <c r="Z79" s="137">
        <v>0.22</v>
      </c>
      <c r="AA79" s="137">
        <v>0.19</v>
      </c>
    </row>
    <row r="80" spans="1:27" ht="22.5">
      <c r="A80" s="109" t="s">
        <v>165</v>
      </c>
      <c r="B80" s="114"/>
      <c r="C80" s="115"/>
      <c r="D80" s="115"/>
      <c r="E80" s="115"/>
      <c r="F80" s="139"/>
      <c r="G80" s="115"/>
      <c r="H80" s="115"/>
      <c r="I80" s="115"/>
      <c r="J80" s="131" t="s">
        <v>285</v>
      </c>
      <c r="K80" s="115"/>
      <c r="L80" s="113" t="s">
        <v>371</v>
      </c>
      <c r="M80" s="155">
        <v>51.3872431116534</v>
      </c>
      <c r="N80" s="155">
        <v>-106.499378971369</v>
      </c>
      <c r="O80" s="146"/>
      <c r="P80" s="148"/>
      <c r="Q80" s="113"/>
      <c r="R80" s="117">
        <v>14</v>
      </c>
      <c r="S80" s="130">
        <v>0.4375</v>
      </c>
      <c r="T80" s="113" t="s">
        <v>455</v>
      </c>
      <c r="U80" s="137">
        <v>0.1122</v>
      </c>
      <c r="V80" s="137">
        <v>0.21</v>
      </c>
      <c r="W80" s="137">
        <v>46</v>
      </c>
      <c r="X80" s="137">
        <v>0.2</v>
      </c>
      <c r="Y80" s="137">
        <v>50</v>
      </c>
      <c r="Z80" s="137">
        <v>0.21</v>
      </c>
      <c r="AA80" s="137">
        <v>0.19</v>
      </c>
    </row>
    <row r="81" spans="1:27" ht="22.5">
      <c r="A81" s="109" t="s">
        <v>480</v>
      </c>
      <c r="B81" s="114"/>
      <c r="C81" s="115"/>
      <c r="D81" s="115"/>
      <c r="E81" s="115"/>
      <c r="F81" s="131" t="s">
        <v>285</v>
      </c>
      <c r="G81" s="115"/>
      <c r="H81" s="115"/>
      <c r="I81" s="115"/>
      <c r="J81" s="115"/>
      <c r="K81" s="115"/>
      <c r="L81" s="113" t="s">
        <v>319</v>
      </c>
      <c r="M81" s="155">
        <v>51.3872431116534</v>
      </c>
      <c r="N81" s="155">
        <v>-106.499378971369</v>
      </c>
      <c r="O81" s="146" t="s">
        <v>521</v>
      </c>
      <c r="P81" s="147" t="s">
        <v>563</v>
      </c>
      <c r="Q81" s="113">
        <v>599</v>
      </c>
      <c r="R81" s="117">
        <v>6</v>
      </c>
      <c r="S81" s="130">
        <v>0.5243055555555556</v>
      </c>
      <c r="T81" s="113" t="s">
        <v>377</v>
      </c>
      <c r="U81" s="137">
        <v>0.0518</v>
      </c>
      <c r="V81" s="137">
        <v>0.07</v>
      </c>
      <c r="W81" s="137">
        <v>34</v>
      </c>
      <c r="X81" s="137">
        <v>0.07</v>
      </c>
      <c r="Y81" s="137">
        <v>44</v>
      </c>
      <c r="Z81" s="137">
        <v>0.07</v>
      </c>
      <c r="AA81" s="137">
        <v>0.06</v>
      </c>
    </row>
    <row r="82" spans="1:27" ht="11.25">
      <c r="A82" s="109" t="s">
        <v>378</v>
      </c>
      <c r="B82" s="114"/>
      <c r="C82" s="115"/>
      <c r="D82" s="115"/>
      <c r="E82" s="115"/>
      <c r="F82" s="131" t="s">
        <v>285</v>
      </c>
      <c r="G82" s="115"/>
      <c r="H82" s="115"/>
      <c r="I82" s="115"/>
      <c r="J82" s="115"/>
      <c r="K82" s="115"/>
      <c r="L82" s="113" t="s">
        <v>380</v>
      </c>
      <c r="M82" s="155">
        <v>51.386470712316</v>
      </c>
      <c r="N82" s="155">
        <v>-106.519546382137</v>
      </c>
      <c r="O82" s="146"/>
      <c r="P82" s="148"/>
      <c r="Q82" s="113"/>
      <c r="R82" s="117"/>
      <c r="S82" s="113"/>
      <c r="T82" s="113" t="s">
        <v>380</v>
      </c>
      <c r="U82" s="116"/>
      <c r="V82" s="116"/>
      <c r="W82" s="116"/>
      <c r="X82" s="116"/>
      <c r="Y82" s="116"/>
      <c r="Z82" s="116"/>
      <c r="AA82" s="116"/>
    </row>
    <row r="83" spans="1:27" ht="11.25">
      <c r="A83" s="109" t="s">
        <v>378</v>
      </c>
      <c r="B83" s="114"/>
      <c r="C83" s="115"/>
      <c r="D83" s="115"/>
      <c r="E83" s="115"/>
      <c r="F83" s="113"/>
      <c r="G83" s="115"/>
      <c r="H83" s="115"/>
      <c r="I83" s="115"/>
      <c r="J83" s="131" t="s">
        <v>285</v>
      </c>
      <c r="K83" s="115"/>
      <c r="L83" s="113" t="s">
        <v>371</v>
      </c>
      <c r="M83" s="155">
        <v>51.386470712316</v>
      </c>
      <c r="N83" s="155">
        <v>-106.519546382137</v>
      </c>
      <c r="O83" s="146" t="s">
        <v>522</v>
      </c>
      <c r="P83" s="147" t="s">
        <v>564</v>
      </c>
      <c r="Q83" s="113">
        <v>597</v>
      </c>
      <c r="R83" s="117">
        <v>14</v>
      </c>
      <c r="S83" s="130">
        <v>0.4513888888888889</v>
      </c>
      <c r="T83" s="113" t="s">
        <v>456</v>
      </c>
      <c r="U83" s="137">
        <v>0.0839</v>
      </c>
      <c r="V83" s="137">
        <v>0.1</v>
      </c>
      <c r="W83" s="137">
        <v>16</v>
      </c>
      <c r="X83" s="137">
        <v>0.09</v>
      </c>
      <c r="Y83" s="137">
        <v>28</v>
      </c>
      <c r="Z83" s="137">
        <v>0.1</v>
      </c>
      <c r="AA83" s="137">
        <v>0.08</v>
      </c>
    </row>
    <row r="84" spans="1:27" ht="11.25">
      <c r="A84" s="109" t="s">
        <v>379</v>
      </c>
      <c r="B84" s="114"/>
      <c r="C84" s="115"/>
      <c r="D84" s="115"/>
      <c r="E84" s="115"/>
      <c r="F84" s="131" t="s">
        <v>285</v>
      </c>
      <c r="G84" s="115"/>
      <c r="H84" s="115"/>
      <c r="I84" s="115"/>
      <c r="J84" s="115"/>
      <c r="K84" s="115"/>
      <c r="L84" s="113" t="s">
        <v>380</v>
      </c>
      <c r="M84" s="155">
        <v>51.386470712316</v>
      </c>
      <c r="N84" s="155">
        <v>-106.519546382137</v>
      </c>
      <c r="O84" s="146"/>
      <c r="P84" s="148"/>
      <c r="Q84" s="113"/>
      <c r="R84" s="117"/>
      <c r="S84" s="113"/>
      <c r="T84" s="113" t="s">
        <v>381</v>
      </c>
      <c r="U84" s="116"/>
      <c r="V84" s="116"/>
      <c r="W84" s="116"/>
      <c r="X84" s="116"/>
      <c r="Y84" s="116"/>
      <c r="Z84" s="116"/>
      <c r="AA84" s="116"/>
    </row>
    <row r="85" spans="1:27" ht="45">
      <c r="A85" s="109" t="s">
        <v>384</v>
      </c>
      <c r="B85" s="114"/>
      <c r="C85" s="115"/>
      <c r="D85" s="115"/>
      <c r="E85" s="115"/>
      <c r="F85" s="131" t="s">
        <v>285</v>
      </c>
      <c r="G85" s="115"/>
      <c r="H85" s="115"/>
      <c r="I85" s="115"/>
      <c r="J85" s="115"/>
      <c r="K85" s="115"/>
      <c r="L85" s="113" t="s">
        <v>319</v>
      </c>
      <c r="M85" s="155">
        <v>51.3705508703504</v>
      </c>
      <c r="N85" s="155">
        <v>-106.49601766374</v>
      </c>
      <c r="O85" s="146" t="s">
        <v>520</v>
      </c>
      <c r="P85" s="147" t="s">
        <v>565</v>
      </c>
      <c r="Q85" s="113">
        <v>595</v>
      </c>
      <c r="R85" s="117">
        <v>6</v>
      </c>
      <c r="S85" s="130">
        <v>0.5416666666666666</v>
      </c>
      <c r="T85" s="113" t="s">
        <v>386</v>
      </c>
      <c r="U85" s="137">
        <v>0.1173</v>
      </c>
      <c r="V85" s="137">
        <v>0.19</v>
      </c>
      <c r="W85" s="137">
        <v>12</v>
      </c>
      <c r="X85" s="137">
        <v>0.18</v>
      </c>
      <c r="Y85" s="137">
        <v>40</v>
      </c>
      <c r="Z85" s="137">
        <v>0.22</v>
      </c>
      <c r="AA85" s="137">
        <v>0.17</v>
      </c>
    </row>
    <row r="86" spans="1:27" ht="22.5">
      <c r="A86" s="109" t="s">
        <v>384</v>
      </c>
      <c r="B86" s="114"/>
      <c r="C86" s="115"/>
      <c r="D86" s="115"/>
      <c r="E86" s="115"/>
      <c r="F86" s="113"/>
      <c r="G86" s="115"/>
      <c r="H86" s="115"/>
      <c r="I86" s="115"/>
      <c r="J86" s="131" t="s">
        <v>285</v>
      </c>
      <c r="K86" s="115"/>
      <c r="L86" s="113" t="s">
        <v>319</v>
      </c>
      <c r="M86" s="155">
        <v>51.3705508703504</v>
      </c>
      <c r="N86" s="155">
        <v>-106.49601766374</v>
      </c>
      <c r="O86" s="146" t="s">
        <v>520</v>
      </c>
      <c r="P86" s="147" t="s">
        <v>565</v>
      </c>
      <c r="Q86" s="113">
        <v>595</v>
      </c>
      <c r="R86" s="117">
        <v>14</v>
      </c>
      <c r="S86" s="130">
        <v>0.46527777777777773</v>
      </c>
      <c r="T86" s="113" t="s">
        <v>457</v>
      </c>
      <c r="U86" s="137">
        <v>0.3493</v>
      </c>
      <c r="V86" s="137">
        <v>0.57</v>
      </c>
      <c r="W86" s="137">
        <v>10</v>
      </c>
      <c r="X86" s="137">
        <v>0.47</v>
      </c>
      <c r="Y86" s="137">
        <v>28</v>
      </c>
      <c r="Z86" s="137">
        <v>0.64</v>
      </c>
      <c r="AA86" s="137">
        <v>0.47</v>
      </c>
    </row>
    <row r="87" spans="1:27" ht="11.25">
      <c r="A87" s="109" t="s">
        <v>387</v>
      </c>
      <c r="B87" s="114"/>
      <c r="C87" s="115"/>
      <c r="D87" s="115"/>
      <c r="E87" s="115"/>
      <c r="F87" s="131" t="s">
        <v>285</v>
      </c>
      <c r="G87" s="115"/>
      <c r="H87" s="115"/>
      <c r="I87" s="115"/>
      <c r="J87" s="115"/>
      <c r="K87" s="115"/>
      <c r="L87" s="113" t="s">
        <v>319</v>
      </c>
      <c r="M87" s="155">
        <v>51.3705508703504</v>
      </c>
      <c r="N87" s="155">
        <v>-106.49601766374</v>
      </c>
      <c r="O87" s="146"/>
      <c r="P87" s="148"/>
      <c r="Q87" s="113"/>
      <c r="R87" s="117">
        <v>6</v>
      </c>
      <c r="S87" s="130">
        <v>0.5416666666666666</v>
      </c>
      <c r="T87" s="113" t="s">
        <v>388</v>
      </c>
      <c r="U87" s="116"/>
      <c r="V87" s="116"/>
      <c r="W87" s="116"/>
      <c r="X87" s="116"/>
      <c r="Y87" s="116"/>
      <c r="Z87" s="116"/>
      <c r="AA87" s="116"/>
    </row>
    <row r="88" spans="1:27" ht="22.5">
      <c r="A88" s="109" t="s">
        <v>389</v>
      </c>
      <c r="B88" s="114"/>
      <c r="C88" s="115"/>
      <c r="D88" s="115"/>
      <c r="E88" s="115"/>
      <c r="F88" s="131" t="s">
        <v>285</v>
      </c>
      <c r="G88" s="115"/>
      <c r="H88" s="115"/>
      <c r="I88" s="115"/>
      <c r="J88" s="115"/>
      <c r="K88" s="115"/>
      <c r="L88" s="113" t="s">
        <v>322</v>
      </c>
      <c r="M88" s="155">
        <v>51.3581696819665</v>
      </c>
      <c r="N88" s="155">
        <v>-106.506415307877</v>
      </c>
      <c r="O88" s="146"/>
      <c r="P88" s="148"/>
      <c r="Q88" s="113"/>
      <c r="R88" s="117">
        <v>6</v>
      </c>
      <c r="S88" s="130">
        <v>0.5520833333333334</v>
      </c>
      <c r="T88" s="113" t="s">
        <v>390</v>
      </c>
      <c r="U88" s="116"/>
      <c r="V88" s="116"/>
      <c r="W88" s="116"/>
      <c r="X88" s="116"/>
      <c r="Y88" s="116"/>
      <c r="Z88" s="116"/>
      <c r="AA88" s="116"/>
    </row>
    <row r="89" spans="1:27" ht="11.25">
      <c r="A89" s="109" t="s">
        <v>389</v>
      </c>
      <c r="B89" s="114"/>
      <c r="C89" s="115"/>
      <c r="D89" s="115"/>
      <c r="E89" s="115"/>
      <c r="F89" s="113"/>
      <c r="G89" s="115"/>
      <c r="H89" s="115"/>
      <c r="I89" s="115"/>
      <c r="J89" s="131" t="s">
        <v>285</v>
      </c>
      <c r="K89" s="115"/>
      <c r="L89" s="113" t="s">
        <v>458</v>
      </c>
      <c r="M89" s="155">
        <v>51.3581696819665</v>
      </c>
      <c r="N89" s="155">
        <v>-106.506415307877</v>
      </c>
      <c r="O89" s="146"/>
      <c r="P89" s="148"/>
      <c r="Q89" s="113"/>
      <c r="R89" s="117">
        <v>14</v>
      </c>
      <c r="S89" s="130">
        <v>0.4791666666666667</v>
      </c>
      <c r="T89" s="113" t="s">
        <v>459</v>
      </c>
      <c r="U89" s="116"/>
      <c r="V89" s="116"/>
      <c r="W89" s="116"/>
      <c r="X89" s="116"/>
      <c r="Y89" s="116"/>
      <c r="Z89" s="116"/>
      <c r="AA89" s="116"/>
    </row>
    <row r="90" spans="1:27" ht="11.25">
      <c r="A90" s="109" t="s">
        <v>332</v>
      </c>
      <c r="B90" s="114"/>
      <c r="C90" s="131" t="s">
        <v>285</v>
      </c>
      <c r="D90" s="115"/>
      <c r="E90" s="115"/>
      <c r="F90" s="115"/>
      <c r="G90" s="115"/>
      <c r="H90" s="115"/>
      <c r="I90" s="115"/>
      <c r="J90" s="115"/>
      <c r="K90" s="115"/>
      <c r="L90" s="113" t="s">
        <v>319</v>
      </c>
      <c r="M90" s="155">
        <v>51.367937498658</v>
      </c>
      <c r="N90" s="155">
        <v>-106.44924252921</v>
      </c>
      <c r="O90" s="146"/>
      <c r="P90" s="148"/>
      <c r="Q90" s="113"/>
      <c r="R90" s="117"/>
      <c r="S90" s="113"/>
      <c r="T90" s="113" t="s">
        <v>333</v>
      </c>
      <c r="U90" s="116"/>
      <c r="V90" s="116"/>
      <c r="W90" s="116"/>
      <c r="X90" s="116"/>
      <c r="Y90" s="116"/>
      <c r="Z90" s="116"/>
      <c r="AA90" s="116"/>
    </row>
    <row r="91" spans="1:27" ht="11.25">
      <c r="A91" s="109" t="s">
        <v>332</v>
      </c>
      <c r="B91" s="114"/>
      <c r="C91" s="113"/>
      <c r="D91" s="115"/>
      <c r="E91" s="115"/>
      <c r="F91" s="115"/>
      <c r="G91" s="115"/>
      <c r="H91" s="115"/>
      <c r="I91" s="115"/>
      <c r="J91" s="131" t="s">
        <v>285</v>
      </c>
      <c r="K91" s="115"/>
      <c r="L91" s="113" t="s">
        <v>319</v>
      </c>
      <c r="M91" s="155">
        <v>51.367937498658</v>
      </c>
      <c r="N91" s="155">
        <v>-106.44924252921</v>
      </c>
      <c r="O91" s="146"/>
      <c r="P91" s="148"/>
      <c r="Q91" s="113"/>
      <c r="R91" s="117"/>
      <c r="S91" s="113"/>
      <c r="T91" s="113" t="s">
        <v>452</v>
      </c>
      <c r="U91" s="137">
        <v>0.1417</v>
      </c>
      <c r="V91" s="137">
        <v>0.35</v>
      </c>
      <c r="W91" s="137">
        <v>12</v>
      </c>
      <c r="X91" s="137">
        <v>0.29</v>
      </c>
      <c r="Y91" s="137">
        <v>44</v>
      </c>
      <c r="Z91" s="137">
        <v>0.37</v>
      </c>
      <c r="AA91" s="137">
        <v>0.24</v>
      </c>
    </row>
    <row r="92" spans="1:27" ht="45">
      <c r="A92" s="109" t="s">
        <v>330</v>
      </c>
      <c r="B92" s="114"/>
      <c r="C92" s="113"/>
      <c r="D92" s="115"/>
      <c r="E92" s="115"/>
      <c r="F92" s="115"/>
      <c r="G92" s="115"/>
      <c r="H92" s="115"/>
      <c r="I92" s="131" t="s">
        <v>285</v>
      </c>
      <c r="J92" s="115"/>
      <c r="K92" s="115"/>
      <c r="L92" s="113" t="s">
        <v>316</v>
      </c>
      <c r="M92" s="155">
        <v>51.3727276940092</v>
      </c>
      <c r="N92" s="155">
        <v>-106.425284972136</v>
      </c>
      <c r="O92" s="146" t="s">
        <v>506</v>
      </c>
      <c r="P92" s="147" t="s">
        <v>566</v>
      </c>
      <c r="Q92" s="113"/>
      <c r="R92" s="117">
        <v>13</v>
      </c>
      <c r="S92" s="130">
        <v>0.6215277777777778</v>
      </c>
      <c r="T92" s="113" t="s">
        <v>447</v>
      </c>
      <c r="U92" s="116"/>
      <c r="V92" s="116"/>
      <c r="W92" s="116"/>
      <c r="X92" s="116"/>
      <c r="Y92" s="116"/>
      <c r="Z92" s="116"/>
      <c r="AA92" s="116"/>
    </row>
    <row r="93" spans="1:27" ht="11.25">
      <c r="A93" s="109" t="s">
        <v>330</v>
      </c>
      <c r="B93" s="114"/>
      <c r="C93" s="131" t="s">
        <v>285</v>
      </c>
      <c r="D93" s="115"/>
      <c r="E93" s="115"/>
      <c r="F93" s="115"/>
      <c r="G93" s="115"/>
      <c r="H93" s="115"/>
      <c r="I93" s="115"/>
      <c r="J93" s="115"/>
      <c r="K93" s="115"/>
      <c r="L93" s="113" t="s">
        <v>316</v>
      </c>
      <c r="M93" s="155">
        <v>51.3727276940092</v>
      </c>
      <c r="N93" s="155">
        <v>-106.425284972136</v>
      </c>
      <c r="O93" s="146" t="s">
        <v>507</v>
      </c>
      <c r="P93" s="147" t="s">
        <v>567</v>
      </c>
      <c r="Q93" s="113"/>
      <c r="R93" s="117">
        <v>2</v>
      </c>
      <c r="S93" s="130">
        <v>0.5409722222222222</v>
      </c>
      <c r="T93" s="113" t="s">
        <v>331</v>
      </c>
      <c r="U93" s="137">
        <v>0.0128</v>
      </c>
      <c r="V93" s="137">
        <v>0.01</v>
      </c>
      <c r="W93" s="137">
        <v>10</v>
      </c>
      <c r="X93" s="137">
        <v>0.01</v>
      </c>
      <c r="Y93" s="137">
        <v>10</v>
      </c>
      <c r="Z93" s="137">
        <v>0.01</v>
      </c>
      <c r="AA93" s="137">
        <v>0.01</v>
      </c>
    </row>
    <row r="94" spans="1:27" ht="23.25" customHeight="1">
      <c r="A94" s="109" t="s">
        <v>175</v>
      </c>
      <c r="B94" s="114"/>
      <c r="C94" s="115"/>
      <c r="D94" s="115"/>
      <c r="E94" s="115"/>
      <c r="F94" s="115"/>
      <c r="G94" s="115"/>
      <c r="H94" s="115"/>
      <c r="I94" s="131" t="s">
        <v>285</v>
      </c>
      <c r="J94" s="115"/>
      <c r="K94" s="115"/>
      <c r="L94" s="113" t="s">
        <v>316</v>
      </c>
      <c r="M94" s="155">
        <v>51.3973874094114</v>
      </c>
      <c r="N94" s="155">
        <v>-106.44929624064</v>
      </c>
      <c r="O94" s="146"/>
      <c r="P94" s="148"/>
      <c r="Q94" s="113"/>
      <c r="R94" s="117">
        <v>13</v>
      </c>
      <c r="S94" s="130">
        <v>0.513888888888889</v>
      </c>
      <c r="T94" s="113" t="s">
        <v>440</v>
      </c>
      <c r="U94" s="137">
        <v>0.0901</v>
      </c>
      <c r="V94" s="137">
        <v>0.1</v>
      </c>
      <c r="W94" s="137">
        <v>18</v>
      </c>
      <c r="X94" s="137">
        <v>0.1</v>
      </c>
      <c r="Y94" s="137">
        <v>26</v>
      </c>
      <c r="Z94" s="137">
        <v>0.1</v>
      </c>
      <c r="AA94" s="137">
        <v>0.1</v>
      </c>
    </row>
    <row r="95" spans="1:27" ht="11.25">
      <c r="A95" s="109" t="s">
        <v>334</v>
      </c>
      <c r="B95" s="114"/>
      <c r="C95" s="131" t="s">
        <v>285</v>
      </c>
      <c r="D95" s="115"/>
      <c r="E95" s="115"/>
      <c r="F95" s="115"/>
      <c r="G95" s="115"/>
      <c r="H95" s="115"/>
      <c r="I95" s="115"/>
      <c r="J95" s="115"/>
      <c r="K95" s="115"/>
      <c r="L95" s="113" t="s">
        <v>322</v>
      </c>
      <c r="M95" s="155">
        <v>51.3900331531104</v>
      </c>
      <c r="N95" s="155">
        <v>-106.44916445238</v>
      </c>
      <c r="O95" s="146"/>
      <c r="P95" s="148"/>
      <c r="Q95" s="113"/>
      <c r="R95" s="117">
        <v>2</v>
      </c>
      <c r="S95" s="130">
        <v>0.5659722222222222</v>
      </c>
      <c r="T95" s="113" t="s">
        <v>335</v>
      </c>
      <c r="U95" s="116"/>
      <c r="V95" s="116"/>
      <c r="W95" s="116"/>
      <c r="X95" s="116"/>
      <c r="Y95" s="116"/>
      <c r="Z95" s="116"/>
      <c r="AA95" s="116"/>
    </row>
    <row r="96" spans="1:27" ht="22.5">
      <c r="A96" s="109" t="s">
        <v>334</v>
      </c>
      <c r="B96" s="114"/>
      <c r="C96" s="113"/>
      <c r="D96" s="115"/>
      <c r="E96" s="115"/>
      <c r="F96" s="115"/>
      <c r="G96" s="115"/>
      <c r="H96" s="115"/>
      <c r="I96" s="131" t="s">
        <v>285</v>
      </c>
      <c r="J96" s="115"/>
      <c r="K96" s="115"/>
      <c r="L96" s="113" t="s">
        <v>316</v>
      </c>
      <c r="M96" s="155">
        <v>51.3900331531104</v>
      </c>
      <c r="N96" s="155">
        <v>-106.44916445238</v>
      </c>
      <c r="O96" s="146"/>
      <c r="P96" s="148"/>
      <c r="Q96" s="113"/>
      <c r="R96" s="117">
        <v>13</v>
      </c>
      <c r="S96" s="130">
        <v>0.6006944444444444</v>
      </c>
      <c r="T96" s="113" t="s">
        <v>444</v>
      </c>
      <c r="U96" s="137">
        <v>0.1818</v>
      </c>
      <c r="V96" s="137">
        <v>0.4</v>
      </c>
      <c r="W96" s="137">
        <v>50</v>
      </c>
      <c r="X96" s="137">
        <v>0.35</v>
      </c>
      <c r="Y96" s="137">
        <v>48</v>
      </c>
      <c r="Z96" s="137">
        <v>0.38</v>
      </c>
      <c r="AA96" s="137">
        <v>0.34</v>
      </c>
    </row>
    <row r="97" spans="1:27" ht="11.25">
      <c r="A97" s="109" t="s">
        <v>443</v>
      </c>
      <c r="B97" s="114"/>
      <c r="C97" s="139"/>
      <c r="D97" s="115"/>
      <c r="E97" s="115"/>
      <c r="F97" s="115"/>
      <c r="G97" s="115"/>
      <c r="H97" s="115"/>
      <c r="I97" s="131" t="s">
        <v>285</v>
      </c>
      <c r="J97" s="115"/>
      <c r="K97" s="115"/>
      <c r="L97" s="113" t="s">
        <v>446</v>
      </c>
      <c r="M97" s="155">
        <v>51.3900331531104</v>
      </c>
      <c r="N97" s="155">
        <v>-106.44916445238</v>
      </c>
      <c r="O97" s="146"/>
      <c r="P97" s="148"/>
      <c r="Q97" s="113"/>
      <c r="R97" s="117"/>
      <c r="S97" s="113"/>
      <c r="T97" s="113" t="s">
        <v>445</v>
      </c>
      <c r="U97" s="116"/>
      <c r="V97" s="116"/>
      <c r="W97" s="116"/>
      <c r="X97" s="116"/>
      <c r="Y97" s="116"/>
      <c r="Z97" s="116"/>
      <c r="AA97" s="116"/>
    </row>
    <row r="98" spans="1:27" ht="22.5">
      <c r="A98" s="109" t="s">
        <v>177</v>
      </c>
      <c r="B98" s="114"/>
      <c r="C98" s="115"/>
      <c r="D98" s="115"/>
      <c r="E98" s="115"/>
      <c r="F98" s="131" t="s">
        <v>285</v>
      </c>
      <c r="G98" s="115"/>
      <c r="H98" s="115"/>
      <c r="I98" s="115"/>
      <c r="J98" s="115"/>
      <c r="K98" s="115"/>
      <c r="L98" s="113" t="s">
        <v>371</v>
      </c>
      <c r="M98" s="155">
        <v>51.3957908031791</v>
      </c>
      <c r="N98" s="155">
        <v>-106.426246068512</v>
      </c>
      <c r="O98" s="146" t="s">
        <v>508</v>
      </c>
      <c r="P98" s="147" t="s">
        <v>568</v>
      </c>
      <c r="Q98" s="113"/>
      <c r="R98" s="117">
        <v>6</v>
      </c>
      <c r="S98" s="130">
        <v>0.4388888888888889</v>
      </c>
      <c r="T98" s="113" t="s">
        <v>370</v>
      </c>
      <c r="U98" s="137">
        <v>0.0724</v>
      </c>
      <c r="V98" s="137">
        <v>0.12</v>
      </c>
      <c r="W98" s="137">
        <v>46</v>
      </c>
      <c r="X98" s="137">
        <v>0.11</v>
      </c>
      <c r="Y98" s="137">
        <v>42</v>
      </c>
      <c r="Z98" s="137">
        <v>0.12</v>
      </c>
      <c r="AA98" s="137">
        <v>0.11</v>
      </c>
    </row>
    <row r="99" spans="1:27" ht="22.5">
      <c r="A99" s="109" t="s">
        <v>177</v>
      </c>
      <c r="B99" s="114"/>
      <c r="C99" s="115"/>
      <c r="D99" s="115"/>
      <c r="E99" s="115"/>
      <c r="F99" s="113"/>
      <c r="G99" s="115"/>
      <c r="H99" s="115"/>
      <c r="I99" s="115"/>
      <c r="J99" s="131" t="s">
        <v>285</v>
      </c>
      <c r="K99" s="115"/>
      <c r="L99" s="113" t="s">
        <v>371</v>
      </c>
      <c r="M99" s="155">
        <v>51.3957908031791</v>
      </c>
      <c r="N99" s="155">
        <v>-106.426246068512</v>
      </c>
      <c r="O99" s="146" t="s">
        <v>508</v>
      </c>
      <c r="P99" s="147" t="s">
        <v>568</v>
      </c>
      <c r="Q99" s="113"/>
      <c r="R99" s="117">
        <v>14</v>
      </c>
      <c r="S99" s="130">
        <v>0.40972222222222227</v>
      </c>
      <c r="T99" s="113" t="s">
        <v>453</v>
      </c>
      <c r="U99" s="137">
        <v>0.1499</v>
      </c>
      <c r="V99" s="137">
        <v>0.18</v>
      </c>
      <c r="W99" s="137">
        <v>14</v>
      </c>
      <c r="X99" s="137">
        <v>0.16</v>
      </c>
      <c r="Y99" s="137">
        <v>16</v>
      </c>
      <c r="Z99" s="137">
        <v>0.16</v>
      </c>
      <c r="AA99" s="137">
        <v>0.14</v>
      </c>
    </row>
    <row r="100" spans="1:27" ht="11.25">
      <c r="A100" s="109" t="s">
        <v>178</v>
      </c>
      <c r="B100" s="114"/>
      <c r="C100" s="115"/>
      <c r="D100" s="115"/>
      <c r="E100" s="115"/>
      <c r="F100" s="115"/>
      <c r="G100" s="115"/>
      <c r="H100" s="115"/>
      <c r="I100" s="115"/>
      <c r="J100" s="131" t="s">
        <v>285</v>
      </c>
      <c r="K100" s="115"/>
      <c r="L100" s="113" t="s">
        <v>319</v>
      </c>
      <c r="M100" s="155">
        <v>51.3903594604125</v>
      </c>
      <c r="N100" s="155">
        <v>-106.426235269696</v>
      </c>
      <c r="O100" s="146" t="s">
        <v>509</v>
      </c>
      <c r="P100" s="147" t="s">
        <v>569</v>
      </c>
      <c r="Q100" s="113"/>
      <c r="R100" s="117">
        <v>14</v>
      </c>
      <c r="S100" s="130">
        <v>0.4166666666666667</v>
      </c>
      <c r="T100" s="113" t="s">
        <v>454</v>
      </c>
      <c r="U100" s="137">
        <v>0.1077</v>
      </c>
      <c r="V100" s="137">
        <v>0.24</v>
      </c>
      <c r="W100" s="137">
        <v>54</v>
      </c>
      <c r="X100" s="137">
        <v>0.21</v>
      </c>
      <c r="Y100" s="137">
        <v>54</v>
      </c>
      <c r="Z100" s="137">
        <v>0.23</v>
      </c>
      <c r="AA100" s="137">
        <v>0.2</v>
      </c>
    </row>
    <row r="101" spans="1:27" ht="33.75">
      <c r="A101" s="109" t="s">
        <v>365</v>
      </c>
      <c r="B101" s="114"/>
      <c r="C101" s="115"/>
      <c r="D101" s="131"/>
      <c r="E101" s="115"/>
      <c r="F101" s="131" t="s">
        <v>285</v>
      </c>
      <c r="G101" s="115"/>
      <c r="H101" s="115"/>
      <c r="I101" s="115"/>
      <c r="J101" s="115"/>
      <c r="K101" s="115"/>
      <c r="L101" s="113" t="s">
        <v>368</v>
      </c>
      <c r="M101" s="155">
        <v>51.4083803782226</v>
      </c>
      <c r="N101" s="155">
        <v>-106.427716187026</v>
      </c>
      <c r="O101" s="146" t="s">
        <v>510</v>
      </c>
      <c r="P101" s="147" t="s">
        <v>570</v>
      </c>
      <c r="Q101" s="113"/>
      <c r="R101" s="117">
        <v>4</v>
      </c>
      <c r="S101" s="130">
        <v>0.4291666666666667</v>
      </c>
      <c r="T101" s="113" t="s">
        <v>369</v>
      </c>
      <c r="U101" s="137">
        <v>0.0355</v>
      </c>
      <c r="V101" s="137">
        <v>0.05</v>
      </c>
      <c r="W101" s="137">
        <v>32</v>
      </c>
      <c r="X101" s="137">
        <v>0.05</v>
      </c>
      <c r="Y101" s="137">
        <v>38</v>
      </c>
      <c r="Z101" s="137">
        <v>0.05</v>
      </c>
      <c r="AA101" s="137">
        <v>0.05</v>
      </c>
    </row>
    <row r="102" spans="1:27" ht="11.25">
      <c r="A102" s="109" t="s">
        <v>366</v>
      </c>
      <c r="B102" s="114"/>
      <c r="C102" s="115"/>
      <c r="D102" s="113"/>
      <c r="E102" s="115"/>
      <c r="F102" s="131" t="s">
        <v>285</v>
      </c>
      <c r="G102" s="115"/>
      <c r="H102" s="115"/>
      <c r="I102" s="115"/>
      <c r="J102" s="115"/>
      <c r="K102" s="115"/>
      <c r="L102" s="113" t="s">
        <v>316</v>
      </c>
      <c r="M102" s="155">
        <v>51.4083803782226</v>
      </c>
      <c r="N102" s="155">
        <v>-106.427716187026</v>
      </c>
      <c r="O102" s="146" t="s">
        <v>511</v>
      </c>
      <c r="P102" s="147" t="s">
        <v>571</v>
      </c>
      <c r="Q102" s="113"/>
      <c r="R102" s="117">
        <v>6</v>
      </c>
      <c r="S102" s="130">
        <v>0.4270833333333333</v>
      </c>
      <c r="T102" s="113" t="s">
        <v>367</v>
      </c>
      <c r="U102" s="137">
        <v>0.0739</v>
      </c>
      <c r="V102" s="137">
        <v>0.08</v>
      </c>
      <c r="W102" s="137">
        <v>18</v>
      </c>
      <c r="X102" s="137">
        <v>0.08</v>
      </c>
      <c r="Y102" s="137">
        <v>28</v>
      </c>
      <c r="Z102" s="137">
        <v>0.09</v>
      </c>
      <c r="AA102" s="137">
        <v>0.08</v>
      </c>
    </row>
    <row r="103" spans="1:27" ht="11.25">
      <c r="A103" s="109" t="s">
        <v>359</v>
      </c>
      <c r="B103" s="114"/>
      <c r="C103" s="115"/>
      <c r="D103" s="131" t="s">
        <v>285</v>
      </c>
      <c r="E103" s="115"/>
      <c r="F103" s="131" t="s">
        <v>285</v>
      </c>
      <c r="G103" s="115"/>
      <c r="H103" s="115"/>
      <c r="I103" s="115"/>
      <c r="J103" s="115"/>
      <c r="K103" s="115"/>
      <c r="L103" s="113" t="s">
        <v>316</v>
      </c>
      <c r="M103" s="155">
        <v>51.4163523940979</v>
      </c>
      <c r="N103" s="155">
        <v>-106.418444175947</v>
      </c>
      <c r="O103" s="146" t="s">
        <v>512</v>
      </c>
      <c r="P103" s="147" t="s">
        <v>572</v>
      </c>
      <c r="Q103" s="113"/>
      <c r="R103" s="117">
        <v>4</v>
      </c>
      <c r="S103" s="130">
        <v>0.40625</v>
      </c>
      <c r="T103" s="113" t="s">
        <v>361</v>
      </c>
      <c r="U103" s="116"/>
      <c r="V103" s="116"/>
      <c r="W103" s="116"/>
      <c r="X103" s="116"/>
      <c r="Y103" s="116"/>
      <c r="Z103" s="116"/>
      <c r="AA103" s="116"/>
    </row>
    <row r="104" spans="1:27" ht="22.5">
      <c r="A104" s="109" t="s">
        <v>358</v>
      </c>
      <c r="B104" s="114"/>
      <c r="C104" s="115"/>
      <c r="D104" s="113"/>
      <c r="E104" s="115"/>
      <c r="F104" s="131" t="s">
        <v>285</v>
      </c>
      <c r="G104" s="115"/>
      <c r="H104" s="115"/>
      <c r="I104" s="115"/>
      <c r="J104" s="115"/>
      <c r="K104" s="115"/>
      <c r="L104" s="113" t="s">
        <v>316</v>
      </c>
      <c r="M104" s="155">
        <v>51.4163523940979</v>
      </c>
      <c r="N104" s="155">
        <v>-106.418444175947</v>
      </c>
      <c r="O104" s="146" t="s">
        <v>513</v>
      </c>
      <c r="P104" s="147" t="s">
        <v>573</v>
      </c>
      <c r="Q104" s="113"/>
      <c r="R104" s="117">
        <v>6</v>
      </c>
      <c r="S104" s="130">
        <v>0.4305555555555556</v>
      </c>
      <c r="T104" s="113" t="s">
        <v>360</v>
      </c>
      <c r="U104" s="116"/>
      <c r="V104" s="116"/>
      <c r="W104" s="116"/>
      <c r="X104" s="116"/>
      <c r="Y104" s="116"/>
      <c r="Z104" s="116"/>
      <c r="AA104" s="116"/>
    </row>
    <row r="105" spans="1:27" ht="11.25">
      <c r="A105" s="109" t="s">
        <v>362</v>
      </c>
      <c r="B105" s="114"/>
      <c r="C105" s="115"/>
      <c r="D105" s="113"/>
      <c r="E105" s="115"/>
      <c r="F105" s="131" t="s">
        <v>285</v>
      </c>
      <c r="G105" s="115"/>
      <c r="H105" s="115"/>
      <c r="I105" s="115"/>
      <c r="J105" s="115"/>
      <c r="K105" s="115"/>
      <c r="L105" s="113" t="s">
        <v>345</v>
      </c>
      <c r="M105" s="155">
        <v>51.4166132519484</v>
      </c>
      <c r="N105" s="155">
        <v>-106.418437869625</v>
      </c>
      <c r="O105" s="146" t="s">
        <v>514</v>
      </c>
      <c r="P105" s="147" t="s">
        <v>574</v>
      </c>
      <c r="Q105" s="113"/>
      <c r="R105" s="117">
        <v>4</v>
      </c>
      <c r="S105" s="130">
        <v>0.43125</v>
      </c>
      <c r="T105" s="113" t="s">
        <v>364</v>
      </c>
      <c r="U105" s="137">
        <v>0.0224</v>
      </c>
      <c r="V105" s="137">
        <v>0.02</v>
      </c>
      <c r="W105" s="137">
        <v>10</v>
      </c>
      <c r="X105" s="137">
        <v>0.02</v>
      </c>
      <c r="Y105" s="137">
        <v>10</v>
      </c>
      <c r="Z105" s="137">
        <v>0.02</v>
      </c>
      <c r="AA105" s="137">
        <v>0.02</v>
      </c>
    </row>
    <row r="106" spans="1:27" ht="11.25">
      <c r="A106" s="109" t="s">
        <v>363</v>
      </c>
      <c r="B106" s="114"/>
      <c r="C106" s="115"/>
      <c r="D106" s="113"/>
      <c r="E106" s="115"/>
      <c r="F106" s="131" t="s">
        <v>285</v>
      </c>
      <c r="G106" s="115"/>
      <c r="H106" s="115"/>
      <c r="I106" s="115"/>
      <c r="J106" s="115"/>
      <c r="K106" s="115"/>
      <c r="L106" s="113" t="s">
        <v>345</v>
      </c>
      <c r="M106" s="155">
        <v>51.4166132519484</v>
      </c>
      <c r="N106" s="155">
        <v>-106.418437869625</v>
      </c>
      <c r="O106" s="146" t="s">
        <v>515</v>
      </c>
      <c r="P106" s="147" t="s">
        <v>575</v>
      </c>
      <c r="Q106" s="113"/>
      <c r="R106" s="117">
        <v>6</v>
      </c>
      <c r="S106" s="130">
        <v>0.4152777777777778</v>
      </c>
      <c r="T106" s="113" t="s">
        <v>338</v>
      </c>
      <c r="U106" s="116"/>
      <c r="V106" s="116"/>
      <c r="W106" s="116"/>
      <c r="X106" s="116"/>
      <c r="Y106" s="116"/>
      <c r="Z106" s="116"/>
      <c r="AA106" s="116"/>
    </row>
    <row r="107" spans="1:27" ht="23.25" customHeight="1">
      <c r="A107" s="109" t="s">
        <v>434</v>
      </c>
      <c r="B107" s="114"/>
      <c r="C107" s="115"/>
      <c r="D107" s="131" t="s">
        <v>285</v>
      </c>
      <c r="E107" s="115"/>
      <c r="F107" s="115"/>
      <c r="G107" s="115"/>
      <c r="H107" s="115"/>
      <c r="I107" s="115"/>
      <c r="J107" s="115"/>
      <c r="K107" s="115"/>
      <c r="L107" s="113" t="s">
        <v>319</v>
      </c>
      <c r="M107" s="155">
        <v>51.4261944168564</v>
      </c>
      <c r="N107" s="155">
        <v>-106.426243166487</v>
      </c>
      <c r="O107" s="146"/>
      <c r="P107" s="148"/>
      <c r="Q107" s="113"/>
      <c r="R107" s="117">
        <v>4</v>
      </c>
      <c r="S107" s="130">
        <v>0.43263888888888885</v>
      </c>
      <c r="T107" s="113" t="s">
        <v>339</v>
      </c>
      <c r="U107" s="116"/>
      <c r="V107" s="116"/>
      <c r="W107" s="116"/>
      <c r="X107" s="116"/>
      <c r="Y107" s="116"/>
      <c r="Z107" s="116"/>
      <c r="AA107" s="116"/>
    </row>
    <row r="108" spans="1:27" ht="11.25">
      <c r="A108" s="109" t="s">
        <v>434</v>
      </c>
      <c r="B108" s="114"/>
      <c r="C108" s="115"/>
      <c r="D108" s="131"/>
      <c r="E108" s="115"/>
      <c r="F108" s="115"/>
      <c r="G108" s="115"/>
      <c r="H108" s="115"/>
      <c r="I108" s="131" t="s">
        <v>285</v>
      </c>
      <c r="J108" s="115"/>
      <c r="K108" s="115"/>
      <c r="L108" s="113" t="s">
        <v>319</v>
      </c>
      <c r="M108" s="155">
        <v>51.4261944168564</v>
      </c>
      <c r="N108" s="155">
        <v>-106.426243166487</v>
      </c>
      <c r="O108" s="146"/>
      <c r="P108" s="148"/>
      <c r="Q108" s="113"/>
      <c r="R108" s="117">
        <v>13</v>
      </c>
      <c r="S108" s="130">
        <v>0.43263888888888885</v>
      </c>
      <c r="T108" s="113" t="s">
        <v>433</v>
      </c>
      <c r="U108" s="137">
        <v>0.1681</v>
      </c>
      <c r="V108" s="137">
        <v>0.33</v>
      </c>
      <c r="W108" s="137">
        <v>38</v>
      </c>
      <c r="X108" s="137">
        <v>0.29</v>
      </c>
      <c r="Y108" s="137">
        <v>36</v>
      </c>
      <c r="Z108" s="137">
        <v>0.32</v>
      </c>
      <c r="AA108" s="137">
        <v>0.28</v>
      </c>
    </row>
    <row r="109" spans="1:27" ht="33.75">
      <c r="A109" s="109" t="s">
        <v>435</v>
      </c>
      <c r="B109" s="114"/>
      <c r="C109" s="115"/>
      <c r="D109" s="131"/>
      <c r="E109" s="115"/>
      <c r="F109" s="115"/>
      <c r="G109" s="115"/>
      <c r="H109" s="115"/>
      <c r="I109" s="131" t="s">
        <v>285</v>
      </c>
      <c r="J109" s="115"/>
      <c r="K109" s="115"/>
      <c r="L109" s="113" t="s">
        <v>319</v>
      </c>
      <c r="M109" s="155">
        <v>51.4261944168564</v>
      </c>
      <c r="N109" s="155">
        <v>-106.426243166487</v>
      </c>
      <c r="O109" s="146"/>
      <c r="P109" s="148"/>
      <c r="Q109" s="113"/>
      <c r="R109" s="117">
        <v>13</v>
      </c>
      <c r="S109" s="130">
        <v>0.47222222222222227</v>
      </c>
      <c r="T109" s="113" t="s">
        <v>436</v>
      </c>
      <c r="U109" s="137">
        <v>0.0925</v>
      </c>
      <c r="V109" s="137">
        <v>0.12</v>
      </c>
      <c r="W109" s="137">
        <v>26</v>
      </c>
      <c r="X109" s="137">
        <v>0.13</v>
      </c>
      <c r="Y109" s="137">
        <v>42</v>
      </c>
      <c r="Z109" s="137">
        <v>0.11</v>
      </c>
      <c r="AA109" s="137">
        <v>0.11</v>
      </c>
    </row>
    <row r="110" spans="1:27" ht="22.5">
      <c r="A110" s="109" t="s">
        <v>437</v>
      </c>
      <c r="B110" s="114"/>
      <c r="C110" s="115"/>
      <c r="D110" s="115"/>
      <c r="E110" s="115"/>
      <c r="F110" s="115"/>
      <c r="G110" s="115"/>
      <c r="H110" s="115"/>
      <c r="I110" s="131" t="s">
        <v>285</v>
      </c>
      <c r="J110" s="115"/>
      <c r="K110" s="115"/>
      <c r="L110" s="113" t="s">
        <v>345</v>
      </c>
      <c r="M110" s="155">
        <v>51.4370178615289</v>
      </c>
      <c r="N110" s="155">
        <v>-106.425788951237</v>
      </c>
      <c r="O110" s="146"/>
      <c r="P110" s="148"/>
      <c r="Q110" s="113"/>
      <c r="R110" s="117">
        <v>13</v>
      </c>
      <c r="S110" s="130">
        <v>0.4826388888888889</v>
      </c>
      <c r="T110" s="113" t="s">
        <v>438</v>
      </c>
      <c r="U110" s="137">
        <v>0.0751</v>
      </c>
      <c r="V110" s="137">
        <v>0.09</v>
      </c>
      <c r="W110" s="137">
        <v>12</v>
      </c>
      <c r="X110" s="137">
        <v>0.09</v>
      </c>
      <c r="Y110" s="137">
        <v>32</v>
      </c>
      <c r="Z110" s="137">
        <v>0.1</v>
      </c>
      <c r="AA110" s="137">
        <v>0.09</v>
      </c>
    </row>
    <row r="111" spans="1:27" ht="11.25">
      <c r="A111" s="109" t="s">
        <v>184</v>
      </c>
      <c r="B111" s="114"/>
      <c r="C111" s="115"/>
      <c r="D111" s="115"/>
      <c r="E111" s="115"/>
      <c r="F111" s="115"/>
      <c r="G111" s="115"/>
      <c r="H111" s="115"/>
      <c r="I111" s="131" t="s">
        <v>285</v>
      </c>
      <c r="J111" s="115"/>
      <c r="K111" s="115"/>
      <c r="L111" s="113" t="s">
        <v>371</v>
      </c>
      <c r="M111" s="155">
        <v>51.4415894302019</v>
      </c>
      <c r="N111" s="155">
        <v>-106.426247885182</v>
      </c>
      <c r="O111" s="146"/>
      <c r="P111" s="148"/>
      <c r="Q111" s="113"/>
      <c r="R111" s="117">
        <v>13</v>
      </c>
      <c r="S111" s="130">
        <v>0.4930555555555556</v>
      </c>
      <c r="T111" s="113" t="s">
        <v>439</v>
      </c>
      <c r="U111" s="137">
        <v>0.0552</v>
      </c>
      <c r="V111" s="137">
        <v>0.1</v>
      </c>
      <c r="W111" s="137">
        <v>10</v>
      </c>
      <c r="X111" s="137">
        <v>0.11</v>
      </c>
      <c r="Y111" s="137">
        <v>42</v>
      </c>
      <c r="Z111" s="137">
        <v>0.11</v>
      </c>
      <c r="AA111" s="137">
        <v>0.1</v>
      </c>
    </row>
    <row r="112" spans="1:27" ht="11.25">
      <c r="A112" s="109" t="s">
        <v>185</v>
      </c>
      <c r="B112" s="114"/>
      <c r="C112" s="115"/>
      <c r="D112" s="115"/>
      <c r="E112" s="115"/>
      <c r="F112" s="131" t="s">
        <v>285</v>
      </c>
      <c r="G112" s="115"/>
      <c r="H112" s="115"/>
      <c r="I112" s="115"/>
      <c r="J112" s="115"/>
      <c r="K112" s="115"/>
      <c r="L112" s="113" t="s">
        <v>316</v>
      </c>
      <c r="M112" s="155">
        <v>51.4487776458108</v>
      </c>
      <c r="N112" s="155">
        <v>-106.495968389734</v>
      </c>
      <c r="O112" s="146"/>
      <c r="P112" s="148"/>
      <c r="Q112" s="113"/>
      <c r="R112" s="117">
        <v>6</v>
      </c>
      <c r="S112" s="130">
        <v>0.49652777777777773</v>
      </c>
      <c r="T112" s="113" t="s">
        <v>376</v>
      </c>
      <c r="U112" s="137">
        <v>0.7256</v>
      </c>
      <c r="V112" s="137">
        <v>3.33</v>
      </c>
      <c r="W112" s="137">
        <v>40</v>
      </c>
      <c r="X112" s="137">
        <v>2.56</v>
      </c>
      <c r="Y112" s="137">
        <v>54</v>
      </c>
      <c r="Z112" s="137">
        <v>3.91</v>
      </c>
      <c r="AA112" s="137">
        <v>2.7</v>
      </c>
    </row>
    <row r="113" spans="1:27" ht="22.5">
      <c r="A113" s="109" t="s">
        <v>185</v>
      </c>
      <c r="B113" s="114"/>
      <c r="C113" s="115"/>
      <c r="D113" s="115"/>
      <c r="E113" s="115"/>
      <c r="F113" s="113"/>
      <c r="G113" s="115"/>
      <c r="H113" s="131" t="s">
        <v>285</v>
      </c>
      <c r="I113" s="115"/>
      <c r="J113" s="115"/>
      <c r="K113" s="115"/>
      <c r="L113" s="113" t="s">
        <v>316</v>
      </c>
      <c r="M113" s="155">
        <v>51.4487776458108</v>
      </c>
      <c r="N113" s="155">
        <v>-106.495968389734</v>
      </c>
      <c r="O113" s="146"/>
      <c r="P113" s="148"/>
      <c r="Q113" s="113"/>
      <c r="R113" s="117">
        <v>9</v>
      </c>
      <c r="S113" s="130">
        <v>0.4166666666666667</v>
      </c>
      <c r="T113" s="113" t="s">
        <v>412</v>
      </c>
      <c r="U113" s="137">
        <v>0.6138</v>
      </c>
      <c r="V113" s="137">
        <v>3.77</v>
      </c>
      <c r="W113" s="137">
        <v>60</v>
      </c>
      <c r="X113" s="137">
        <v>2.64</v>
      </c>
      <c r="Y113" s="137">
        <v>66</v>
      </c>
      <c r="Z113" s="137">
        <v>4.17</v>
      </c>
      <c r="AA113" s="137">
        <v>2.74</v>
      </c>
    </row>
    <row r="114" spans="1:27" ht="33.75">
      <c r="A114" s="109" t="s">
        <v>185</v>
      </c>
      <c r="B114" s="114"/>
      <c r="C114" s="115"/>
      <c r="D114" s="115"/>
      <c r="E114" s="115"/>
      <c r="F114" s="113"/>
      <c r="G114" s="115"/>
      <c r="H114" s="113"/>
      <c r="I114" s="131" t="s">
        <v>285</v>
      </c>
      <c r="J114" s="115"/>
      <c r="K114" s="115"/>
      <c r="L114" s="113" t="s">
        <v>316</v>
      </c>
      <c r="M114" s="155">
        <v>51.4487776458108</v>
      </c>
      <c r="N114" s="155">
        <v>-106.495968389734</v>
      </c>
      <c r="O114" s="146"/>
      <c r="P114" s="148"/>
      <c r="Q114" s="113"/>
      <c r="R114" s="117">
        <v>13</v>
      </c>
      <c r="S114" s="130">
        <v>0.30833333333333335</v>
      </c>
      <c r="T114" s="113" t="s">
        <v>432</v>
      </c>
      <c r="U114" s="137">
        <v>0.8005</v>
      </c>
      <c r="V114" s="137">
        <v>3.35</v>
      </c>
      <c r="W114" s="137">
        <v>40</v>
      </c>
      <c r="X114" s="137">
        <v>2.69</v>
      </c>
      <c r="Y114" s="137">
        <v>44</v>
      </c>
      <c r="Z114" s="137">
        <v>3.3</v>
      </c>
      <c r="AA114" s="137">
        <v>2.58</v>
      </c>
    </row>
    <row r="115" spans="1:27" ht="11.25">
      <c r="A115" s="141" t="s">
        <v>186</v>
      </c>
      <c r="B115" s="114"/>
      <c r="C115" s="115"/>
      <c r="D115" s="115"/>
      <c r="E115" s="115"/>
      <c r="F115" s="113"/>
      <c r="G115" s="115"/>
      <c r="H115" s="113"/>
      <c r="I115" s="131" t="s">
        <v>285</v>
      </c>
      <c r="J115" s="115"/>
      <c r="K115" s="115"/>
      <c r="L115" s="113" t="s">
        <v>316</v>
      </c>
      <c r="M115" s="155">
        <v>51.4264949050888</v>
      </c>
      <c r="N115" s="155">
        <v>-106.471764988592</v>
      </c>
      <c r="O115" s="146"/>
      <c r="P115" s="148"/>
      <c r="Q115" s="113"/>
      <c r="R115" s="117">
        <v>13</v>
      </c>
      <c r="S115" s="130">
        <v>0.5694444444444444</v>
      </c>
      <c r="T115" s="113" t="s">
        <v>442</v>
      </c>
      <c r="U115" s="137">
        <v>0.3933</v>
      </c>
      <c r="V115" s="137">
        <v>1.33</v>
      </c>
      <c r="W115" s="137">
        <v>58</v>
      </c>
      <c r="X115" s="137">
        <v>1.03</v>
      </c>
      <c r="Y115" s="137">
        <v>58</v>
      </c>
      <c r="Z115" s="137">
        <v>1.23</v>
      </c>
      <c r="AA115" s="137">
        <v>0.96</v>
      </c>
    </row>
    <row r="116" spans="1:27" ht="11.25">
      <c r="A116" s="109" t="s">
        <v>374</v>
      </c>
      <c r="B116" s="114"/>
      <c r="C116" s="115"/>
      <c r="D116" s="113"/>
      <c r="E116" s="115"/>
      <c r="F116" s="131" t="s">
        <v>285</v>
      </c>
      <c r="G116" s="115"/>
      <c r="H116" s="115"/>
      <c r="I116" s="115"/>
      <c r="J116" s="115"/>
      <c r="K116" s="115"/>
      <c r="L116" s="113" t="s">
        <v>316</v>
      </c>
      <c r="M116" s="155">
        <v>51.4202355776106</v>
      </c>
      <c r="N116" s="155">
        <v>-106.471808408462</v>
      </c>
      <c r="O116" s="150"/>
      <c r="P116" s="148"/>
      <c r="Q116" s="113"/>
      <c r="R116" s="117">
        <v>4</v>
      </c>
      <c r="S116" s="130">
        <v>0.4791666666666667</v>
      </c>
      <c r="T116" s="113" t="s">
        <v>375</v>
      </c>
      <c r="U116" s="137">
        <v>0.1321</v>
      </c>
      <c r="V116" s="137">
        <v>0.29</v>
      </c>
      <c r="W116" s="137">
        <v>52</v>
      </c>
      <c r="X116" s="137">
        <v>0.25</v>
      </c>
      <c r="Y116" s="137">
        <v>54</v>
      </c>
      <c r="Z116" s="137">
        <v>0.28</v>
      </c>
      <c r="AA116" s="137">
        <v>0.24</v>
      </c>
    </row>
    <row r="117" spans="1:27" ht="45">
      <c r="A117" s="109" t="s">
        <v>372</v>
      </c>
      <c r="B117" s="114"/>
      <c r="C117" s="115"/>
      <c r="D117" s="113"/>
      <c r="E117" s="115"/>
      <c r="F117" s="131" t="s">
        <v>285</v>
      </c>
      <c r="G117" s="115"/>
      <c r="H117" s="115"/>
      <c r="I117" s="115"/>
      <c r="J117" s="115"/>
      <c r="K117" s="115"/>
      <c r="L117" s="113" t="s">
        <v>316</v>
      </c>
      <c r="M117" s="155">
        <v>51.4202355776106</v>
      </c>
      <c r="N117" s="155">
        <v>-106.471808408462</v>
      </c>
      <c r="O117" s="146" t="s">
        <v>516</v>
      </c>
      <c r="P117" s="147" t="s">
        <v>576</v>
      </c>
      <c r="Q117" s="113"/>
      <c r="R117" s="117">
        <v>6</v>
      </c>
      <c r="S117" s="130">
        <v>0.4618055555555556</v>
      </c>
      <c r="T117" s="113" t="s">
        <v>373</v>
      </c>
      <c r="U117" s="137">
        <v>0.0994</v>
      </c>
      <c r="V117" s="137">
        <v>0.21</v>
      </c>
      <c r="W117" s="137">
        <v>50</v>
      </c>
      <c r="X117" s="137">
        <v>0.18</v>
      </c>
      <c r="Y117" s="137">
        <v>54</v>
      </c>
      <c r="Z117" s="137">
        <v>0.23</v>
      </c>
      <c r="AA117" s="137">
        <v>0.19</v>
      </c>
    </row>
    <row r="118" spans="1:27" ht="11.25">
      <c r="A118" s="109" t="s">
        <v>188</v>
      </c>
      <c r="B118" s="114"/>
      <c r="C118" s="115"/>
      <c r="D118" s="115"/>
      <c r="E118" s="115"/>
      <c r="F118" s="115"/>
      <c r="G118" s="107"/>
      <c r="H118" s="115"/>
      <c r="I118" s="131" t="s">
        <v>285</v>
      </c>
      <c r="J118" s="115"/>
      <c r="K118" s="115"/>
      <c r="L118" s="113" t="s">
        <v>371</v>
      </c>
      <c r="M118" s="155">
        <v>51.4276679199225</v>
      </c>
      <c r="N118" s="155">
        <v>-106.542777891408</v>
      </c>
      <c r="O118" s="150" t="s">
        <v>518</v>
      </c>
      <c r="P118" s="148"/>
      <c r="Q118" s="113"/>
      <c r="R118" s="117">
        <v>13</v>
      </c>
      <c r="S118" s="130">
        <v>0.548611111111111</v>
      </c>
      <c r="T118" s="113" t="s">
        <v>441</v>
      </c>
      <c r="U118" s="137">
        <v>0.1474</v>
      </c>
      <c r="V118" s="137">
        <v>0.18</v>
      </c>
      <c r="W118" s="137">
        <v>14</v>
      </c>
      <c r="X118" s="137">
        <v>0.17</v>
      </c>
      <c r="Y118" s="137">
        <v>30</v>
      </c>
      <c r="Z118" s="137">
        <v>0.18</v>
      </c>
      <c r="AA118" s="137">
        <v>0.16</v>
      </c>
    </row>
    <row r="119" spans="1:27" ht="11.25">
      <c r="A119" s="109" t="s">
        <v>189</v>
      </c>
      <c r="B119" s="107"/>
      <c r="C119" s="108"/>
      <c r="D119" s="108"/>
      <c r="E119" s="108"/>
      <c r="F119" s="108"/>
      <c r="G119" s="107"/>
      <c r="H119" s="108"/>
      <c r="I119" s="131" t="s">
        <v>285</v>
      </c>
      <c r="J119" s="108"/>
      <c r="K119" s="108"/>
      <c r="L119" s="113" t="s">
        <v>385</v>
      </c>
      <c r="M119" s="155">
        <v>51.45292</v>
      </c>
      <c r="N119" s="155">
        <v>-106.56715</v>
      </c>
      <c r="O119" s="146" t="s">
        <v>517</v>
      </c>
      <c r="P119" s="147" t="s">
        <v>577</v>
      </c>
      <c r="Q119" s="113">
        <v>594</v>
      </c>
      <c r="R119" s="117">
        <v>13</v>
      </c>
      <c r="S119" s="130">
        <v>0.65625</v>
      </c>
      <c r="T119" s="113"/>
      <c r="U119" s="137">
        <v>0.0742</v>
      </c>
      <c r="V119" s="137">
        <v>0.13</v>
      </c>
      <c r="W119" s="137">
        <v>38</v>
      </c>
      <c r="X119" s="137">
        <v>0.13</v>
      </c>
      <c r="Y119" s="137">
        <v>48</v>
      </c>
      <c r="Z119" s="137">
        <v>0.14</v>
      </c>
      <c r="AA119" s="137">
        <v>0.13</v>
      </c>
    </row>
    <row r="120" spans="1:27" s="122" customFormat="1" ht="11.25">
      <c r="A120" s="129"/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M120" s="106"/>
      <c r="N120" s="106"/>
      <c r="O120" s="151"/>
      <c r="P120" s="152"/>
      <c r="R120" s="128"/>
      <c r="U120" s="118"/>
      <c r="V120" s="118"/>
      <c r="W120" s="118"/>
      <c r="X120" s="118"/>
      <c r="Y120" s="118"/>
      <c r="Z120" s="118"/>
      <c r="AA120" s="118"/>
    </row>
    <row r="121" spans="1:27" s="122" customFormat="1" ht="11.25">
      <c r="A121" s="121"/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M121" s="118"/>
      <c r="N121" s="118"/>
      <c r="O121" s="151"/>
      <c r="P121" s="152"/>
      <c r="R121" s="128"/>
      <c r="U121" s="118"/>
      <c r="V121" s="118"/>
      <c r="W121" s="118"/>
      <c r="X121" s="118"/>
      <c r="Y121" s="118"/>
      <c r="Z121" s="118"/>
      <c r="AA121" s="118"/>
    </row>
    <row r="122" spans="1:27" s="122" customFormat="1" ht="11.25">
      <c r="A122" s="121"/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M122" s="118"/>
      <c r="N122" s="118"/>
      <c r="O122" s="151"/>
      <c r="P122" s="152"/>
      <c r="R122" s="128"/>
      <c r="U122" s="118"/>
      <c r="V122" s="118"/>
      <c r="W122" s="118"/>
      <c r="X122" s="118"/>
      <c r="Y122" s="118"/>
      <c r="Z122" s="118"/>
      <c r="AA122" s="118"/>
    </row>
    <row r="123" spans="1:27" s="122" customFormat="1" ht="11.25">
      <c r="A123" s="121"/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M123" s="118"/>
      <c r="N123" s="118"/>
      <c r="O123" s="151"/>
      <c r="P123" s="152"/>
      <c r="R123" s="128"/>
      <c r="U123" s="118"/>
      <c r="V123" s="118"/>
      <c r="W123" s="118"/>
      <c r="X123" s="118"/>
      <c r="Y123" s="118"/>
      <c r="Z123" s="118"/>
      <c r="AA123" s="118"/>
    </row>
    <row r="124" spans="1:27" s="122" customFormat="1" ht="11.25">
      <c r="A124" s="121"/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M124" s="118"/>
      <c r="N124" s="118"/>
      <c r="O124" s="151"/>
      <c r="P124" s="152"/>
      <c r="R124" s="128"/>
      <c r="U124" s="118"/>
      <c r="V124" s="118"/>
      <c r="W124" s="118"/>
      <c r="X124" s="118"/>
      <c r="Y124" s="118"/>
      <c r="Z124" s="118"/>
      <c r="AA124" s="118"/>
    </row>
    <row r="125" spans="1:27" s="122" customFormat="1" ht="11.25">
      <c r="A125" s="121"/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M125" s="118"/>
      <c r="N125" s="118"/>
      <c r="O125" s="151"/>
      <c r="P125" s="152"/>
      <c r="R125" s="128"/>
      <c r="U125" s="118"/>
      <c r="V125" s="118"/>
      <c r="W125" s="118"/>
      <c r="X125" s="118"/>
      <c r="Y125" s="118"/>
      <c r="Z125" s="118"/>
      <c r="AA125" s="118"/>
    </row>
    <row r="126" spans="1:27" s="122" customFormat="1" ht="11.25">
      <c r="A126" s="121"/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M126" s="118"/>
      <c r="N126" s="118"/>
      <c r="O126" s="151"/>
      <c r="P126" s="152"/>
      <c r="R126" s="128"/>
      <c r="U126" s="118"/>
      <c r="V126" s="118"/>
      <c r="W126" s="118"/>
      <c r="X126" s="118"/>
      <c r="Y126" s="118"/>
      <c r="Z126" s="118"/>
      <c r="AA126" s="118"/>
    </row>
    <row r="127" spans="1:27" s="122" customFormat="1" ht="11.25">
      <c r="A127" s="121"/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M127" s="118"/>
      <c r="N127" s="118"/>
      <c r="O127" s="151"/>
      <c r="P127" s="152"/>
      <c r="R127" s="128"/>
      <c r="U127" s="118"/>
      <c r="V127" s="118"/>
      <c r="W127" s="118"/>
      <c r="X127" s="118"/>
      <c r="Y127" s="118"/>
      <c r="Z127" s="118"/>
      <c r="AA127" s="118"/>
    </row>
    <row r="128" spans="1:27" s="122" customFormat="1" ht="11.25">
      <c r="A128" s="121"/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M128" s="118"/>
      <c r="N128" s="118"/>
      <c r="O128" s="151"/>
      <c r="P128" s="152"/>
      <c r="R128" s="128"/>
      <c r="U128" s="118"/>
      <c r="V128" s="118"/>
      <c r="W128" s="118"/>
      <c r="X128" s="118"/>
      <c r="Y128" s="118"/>
      <c r="Z128" s="118"/>
      <c r="AA128" s="118"/>
    </row>
    <row r="129" spans="1:27" s="122" customFormat="1" ht="11.25">
      <c r="A129" s="121"/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M129" s="118"/>
      <c r="N129" s="118"/>
      <c r="O129" s="151"/>
      <c r="P129" s="152"/>
      <c r="R129" s="128"/>
      <c r="U129" s="118"/>
      <c r="V129" s="118"/>
      <c r="W129" s="118"/>
      <c r="X129" s="118"/>
      <c r="Y129" s="118"/>
      <c r="Z129" s="118"/>
      <c r="AA129" s="118"/>
    </row>
    <row r="130" spans="1:27" s="122" customFormat="1" ht="11.25">
      <c r="A130" s="121"/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M130" s="118"/>
      <c r="N130" s="118"/>
      <c r="O130" s="151"/>
      <c r="P130" s="152"/>
      <c r="R130" s="128"/>
      <c r="U130" s="118"/>
      <c r="V130" s="118"/>
      <c r="W130" s="118"/>
      <c r="X130" s="118"/>
      <c r="Y130" s="118"/>
      <c r="Z130" s="118"/>
      <c r="AA130" s="118"/>
    </row>
    <row r="131" spans="1:27" s="122" customFormat="1" ht="11.25">
      <c r="A131" s="121"/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M131" s="118"/>
      <c r="N131" s="118"/>
      <c r="O131" s="151"/>
      <c r="P131" s="152"/>
      <c r="R131" s="128"/>
      <c r="U131" s="118"/>
      <c r="V131" s="118"/>
      <c r="W131" s="118"/>
      <c r="X131" s="118"/>
      <c r="Y131" s="118"/>
      <c r="Z131" s="118"/>
      <c r="AA131" s="118"/>
    </row>
    <row r="132" spans="1:27" s="122" customFormat="1" ht="11.25">
      <c r="A132" s="121"/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M132" s="118"/>
      <c r="N132" s="118"/>
      <c r="O132" s="151"/>
      <c r="P132" s="152"/>
      <c r="R132" s="128"/>
      <c r="U132" s="118"/>
      <c r="V132" s="118"/>
      <c r="W132" s="118"/>
      <c r="X132" s="118"/>
      <c r="Y132" s="118"/>
      <c r="Z132" s="118"/>
      <c r="AA132" s="118"/>
    </row>
    <row r="133" spans="1:27" s="122" customFormat="1" ht="11.25">
      <c r="A133" s="121"/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M133" s="118"/>
      <c r="N133" s="118"/>
      <c r="O133" s="151"/>
      <c r="P133" s="152"/>
      <c r="R133" s="128"/>
      <c r="U133" s="118"/>
      <c r="V133" s="118"/>
      <c r="W133" s="118"/>
      <c r="X133" s="118"/>
      <c r="Y133" s="118"/>
      <c r="Z133" s="118"/>
      <c r="AA133" s="118"/>
    </row>
    <row r="134" spans="1:27" s="122" customFormat="1" ht="11.25">
      <c r="A134" s="121"/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M134" s="118"/>
      <c r="N134" s="118"/>
      <c r="O134" s="151"/>
      <c r="P134" s="152"/>
      <c r="R134" s="128"/>
      <c r="U134" s="118"/>
      <c r="V134" s="118"/>
      <c r="W134" s="118"/>
      <c r="X134" s="118"/>
      <c r="Y134" s="118"/>
      <c r="Z134" s="118"/>
      <c r="AA134" s="118"/>
    </row>
    <row r="135" spans="1:27" s="122" customFormat="1" ht="11.25">
      <c r="A135" s="121"/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M135" s="118"/>
      <c r="N135" s="118"/>
      <c r="O135" s="151"/>
      <c r="P135" s="152"/>
      <c r="R135" s="128"/>
      <c r="U135" s="118"/>
      <c r="V135" s="118"/>
      <c r="W135" s="118"/>
      <c r="X135" s="118"/>
      <c r="Y135" s="118"/>
      <c r="Z135" s="118"/>
      <c r="AA135" s="118"/>
    </row>
    <row r="136" spans="1:27" s="122" customFormat="1" ht="11.25">
      <c r="A136" s="121"/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M136" s="118"/>
      <c r="N136" s="118"/>
      <c r="O136" s="151"/>
      <c r="P136" s="152"/>
      <c r="R136" s="128"/>
      <c r="U136" s="118"/>
      <c r="V136" s="118"/>
      <c r="W136" s="118"/>
      <c r="X136" s="118"/>
      <c r="Y136" s="118"/>
      <c r="Z136" s="118"/>
      <c r="AA136" s="118"/>
    </row>
    <row r="137" spans="1:27" s="122" customFormat="1" ht="11.25">
      <c r="A137" s="121"/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M137" s="118"/>
      <c r="N137" s="118"/>
      <c r="O137" s="151"/>
      <c r="P137" s="152"/>
      <c r="R137" s="128"/>
      <c r="U137" s="118"/>
      <c r="V137" s="118"/>
      <c r="W137" s="118"/>
      <c r="X137" s="118"/>
      <c r="Y137" s="118"/>
      <c r="Z137" s="118"/>
      <c r="AA137" s="118"/>
    </row>
    <row r="138" spans="1:27" s="122" customFormat="1" ht="11.25">
      <c r="A138" s="121"/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M138" s="118"/>
      <c r="N138" s="118"/>
      <c r="O138" s="151"/>
      <c r="P138" s="152"/>
      <c r="R138" s="128"/>
      <c r="U138" s="118"/>
      <c r="V138" s="118"/>
      <c r="W138" s="118"/>
      <c r="X138" s="118"/>
      <c r="Y138" s="118"/>
      <c r="Z138" s="118"/>
      <c r="AA138" s="118"/>
    </row>
    <row r="139" spans="1:27" s="122" customFormat="1" ht="11.25">
      <c r="A139" s="121"/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M139" s="118"/>
      <c r="N139" s="118"/>
      <c r="O139" s="151"/>
      <c r="P139" s="152"/>
      <c r="R139" s="128"/>
      <c r="U139" s="118"/>
      <c r="V139" s="118"/>
      <c r="W139" s="118"/>
      <c r="X139" s="118"/>
      <c r="Y139" s="118"/>
      <c r="Z139" s="118"/>
      <c r="AA139" s="118"/>
    </row>
    <row r="140" spans="1:27" s="122" customFormat="1" ht="11.25">
      <c r="A140" s="121"/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M140" s="118"/>
      <c r="N140" s="118"/>
      <c r="O140" s="151"/>
      <c r="P140" s="152"/>
      <c r="R140" s="128"/>
      <c r="U140" s="118"/>
      <c r="V140" s="118"/>
      <c r="W140" s="118"/>
      <c r="X140" s="118"/>
      <c r="Y140" s="118"/>
      <c r="Z140" s="118"/>
      <c r="AA140" s="118"/>
    </row>
    <row r="141" spans="1:27" s="122" customFormat="1" ht="11.25">
      <c r="A141" s="121"/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M141" s="118"/>
      <c r="N141" s="118"/>
      <c r="O141" s="151"/>
      <c r="P141" s="152"/>
      <c r="R141" s="128"/>
      <c r="U141" s="118"/>
      <c r="V141" s="118"/>
      <c r="W141" s="118"/>
      <c r="X141" s="118"/>
      <c r="Y141" s="118"/>
      <c r="Z141" s="118"/>
      <c r="AA141" s="118"/>
    </row>
    <row r="142" spans="1:27" s="122" customFormat="1" ht="11.25">
      <c r="A142" s="121"/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M142" s="118"/>
      <c r="N142" s="118"/>
      <c r="O142" s="151"/>
      <c r="P142" s="152"/>
      <c r="R142" s="128"/>
      <c r="U142" s="118"/>
      <c r="V142" s="118"/>
      <c r="W142" s="118"/>
      <c r="X142" s="118"/>
      <c r="Y142" s="118"/>
      <c r="Z142" s="118"/>
      <c r="AA142" s="118"/>
    </row>
    <row r="143" spans="1:27" s="122" customFormat="1" ht="11.25">
      <c r="A143" s="121"/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M143" s="118"/>
      <c r="N143" s="118"/>
      <c r="O143" s="151"/>
      <c r="P143" s="152"/>
      <c r="R143" s="128"/>
      <c r="U143" s="118"/>
      <c r="V143" s="118"/>
      <c r="W143" s="118"/>
      <c r="X143" s="118"/>
      <c r="Y143" s="118"/>
      <c r="Z143" s="118"/>
      <c r="AA143" s="118"/>
    </row>
    <row r="144" spans="1:27" s="122" customFormat="1" ht="11.25">
      <c r="A144" s="121"/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M144" s="118"/>
      <c r="N144" s="118"/>
      <c r="O144" s="151"/>
      <c r="P144" s="152"/>
      <c r="R144" s="128"/>
      <c r="U144" s="118"/>
      <c r="V144" s="118"/>
      <c r="W144" s="118"/>
      <c r="X144" s="118"/>
      <c r="Y144" s="118"/>
      <c r="Z144" s="118"/>
      <c r="AA144" s="118"/>
    </row>
    <row r="145" spans="1:27" s="122" customFormat="1" ht="11.25">
      <c r="A145" s="121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M145" s="118"/>
      <c r="N145" s="118"/>
      <c r="O145" s="151"/>
      <c r="P145" s="152"/>
      <c r="R145" s="128"/>
      <c r="U145" s="118"/>
      <c r="V145" s="118"/>
      <c r="W145" s="118"/>
      <c r="X145" s="118"/>
      <c r="Y145" s="118"/>
      <c r="Z145" s="118"/>
      <c r="AA145" s="118"/>
    </row>
    <row r="146" spans="1:27" s="122" customFormat="1" ht="11.25">
      <c r="A146" s="121"/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M146" s="118"/>
      <c r="N146" s="118"/>
      <c r="O146" s="151"/>
      <c r="P146" s="152"/>
      <c r="R146" s="128"/>
      <c r="U146" s="118"/>
      <c r="V146" s="118"/>
      <c r="W146" s="118"/>
      <c r="X146" s="118"/>
      <c r="Y146" s="118"/>
      <c r="Z146" s="118"/>
      <c r="AA146" s="118"/>
    </row>
    <row r="147" spans="1:27" s="122" customFormat="1" ht="11.25">
      <c r="A147" s="121"/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M147" s="118"/>
      <c r="N147" s="118"/>
      <c r="O147" s="151"/>
      <c r="P147" s="152"/>
      <c r="R147" s="128"/>
      <c r="U147" s="118"/>
      <c r="V147" s="118"/>
      <c r="W147" s="118"/>
      <c r="X147" s="118"/>
      <c r="Y147" s="118"/>
      <c r="Z147" s="118"/>
      <c r="AA147" s="118"/>
    </row>
    <row r="148" spans="1:27" s="122" customFormat="1" ht="11.25">
      <c r="A148" s="121"/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M148" s="118"/>
      <c r="N148" s="118"/>
      <c r="O148" s="151"/>
      <c r="P148" s="152"/>
      <c r="R148" s="128"/>
      <c r="U148" s="118"/>
      <c r="V148" s="118"/>
      <c r="W148" s="118"/>
      <c r="X148" s="118"/>
      <c r="Y148" s="118"/>
      <c r="Z148" s="118"/>
      <c r="AA148" s="118"/>
    </row>
    <row r="149" spans="1:27" s="122" customFormat="1" ht="11.25">
      <c r="A149" s="121"/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M149" s="118"/>
      <c r="N149" s="118"/>
      <c r="O149" s="151"/>
      <c r="P149" s="152"/>
      <c r="R149" s="128"/>
      <c r="U149" s="118"/>
      <c r="V149" s="118"/>
      <c r="W149" s="118"/>
      <c r="X149" s="118"/>
      <c r="Y149" s="118"/>
      <c r="Z149" s="118"/>
      <c r="AA149" s="118"/>
    </row>
    <row r="150" spans="1:27" s="122" customFormat="1" ht="11.25">
      <c r="A150" s="121"/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M150" s="118"/>
      <c r="N150" s="118"/>
      <c r="O150" s="151"/>
      <c r="P150" s="152"/>
      <c r="R150" s="128"/>
      <c r="U150" s="118"/>
      <c r="V150" s="118"/>
      <c r="W150" s="118"/>
      <c r="X150" s="118"/>
      <c r="Y150" s="118"/>
      <c r="Z150" s="118"/>
      <c r="AA150" s="118"/>
    </row>
    <row r="151" spans="1:27" s="122" customFormat="1" ht="11.25">
      <c r="A151" s="121"/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M151" s="118"/>
      <c r="N151" s="118"/>
      <c r="O151" s="151"/>
      <c r="P151" s="152"/>
      <c r="R151" s="128"/>
      <c r="U151" s="118"/>
      <c r="V151" s="118"/>
      <c r="W151" s="118"/>
      <c r="X151" s="118"/>
      <c r="Y151" s="118"/>
      <c r="Z151" s="118"/>
      <c r="AA151" s="118"/>
    </row>
    <row r="152" spans="1:27" s="122" customFormat="1" ht="11.25">
      <c r="A152" s="121"/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M152" s="118"/>
      <c r="N152" s="118"/>
      <c r="O152" s="151"/>
      <c r="P152" s="152"/>
      <c r="R152" s="128"/>
      <c r="U152" s="118"/>
      <c r="V152" s="118"/>
      <c r="W152" s="118"/>
      <c r="X152" s="118"/>
      <c r="Y152" s="118"/>
      <c r="Z152" s="118"/>
      <c r="AA152" s="118"/>
    </row>
  </sheetData>
  <mergeCells count="4">
    <mergeCell ref="M3:N3"/>
    <mergeCell ref="O3:Q3"/>
    <mergeCell ref="B3:K3"/>
    <mergeCell ref="U3:AA3"/>
  </mergeCells>
  <printOptions/>
  <pageMargins left="0.75" right="0.75" top="1" bottom="1" header="0.5" footer="0.5"/>
  <pageSetup fitToHeight="1" fitToWidth="1" horizontalDpi="200" verticalDpi="200" orientation="landscape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Danette Bilodeaud</dc:creator>
  <cp:keywords/>
  <dc:description/>
  <cp:lastModifiedBy>magr3101</cp:lastModifiedBy>
  <cp:lastPrinted>2010-06-15T08:59:53Z</cp:lastPrinted>
  <dcterms:created xsi:type="dcterms:W3CDTF">2010-05-27T19:41:16Z</dcterms:created>
  <dcterms:modified xsi:type="dcterms:W3CDTF">2010-11-22T15:46:58Z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